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5480" windowHeight="8445" activeTab="1"/>
  </bookViews>
  <sheets>
    <sheet name="9" sheetId="1" r:id="rId1"/>
    <sheet name="10" sheetId="2" r:id="rId2"/>
    <sheet name="11" sheetId="3" r:id="rId3"/>
    <sheet name="12" sheetId="4" r:id="rId4"/>
  </sheets>
  <definedNames>
    <definedName name="_xlnm._FilterDatabase" localSheetId="1" hidden="1">'10'!$B$1:$R$1</definedName>
    <definedName name="_xlnm._FilterDatabase" localSheetId="2" hidden="1">'11'!$B$1:$Q$1</definedName>
    <definedName name="_xlnm._FilterDatabase" localSheetId="3" hidden="1">'12'!$B$1:$E$40</definedName>
    <definedName name="_xlnm._FilterDatabase" localSheetId="0" hidden="1">'9'!$B$1:$R$1</definedName>
  </definedNames>
  <calcPr fullCalcOnLoad="1" refMode="R1C1"/>
</workbook>
</file>

<file path=xl/sharedStrings.xml><?xml version="1.0" encoding="utf-8"?>
<sst xmlns="http://schemas.openxmlformats.org/spreadsheetml/2006/main" count="665" uniqueCount="244">
  <si>
    <t>Bolyai Farkas Elméleti Líceum</t>
  </si>
  <si>
    <t>Marosvásárhely</t>
  </si>
  <si>
    <t>Budai Kinga</t>
  </si>
  <si>
    <t>Nagy Mózes Elméleti Líceum</t>
  </si>
  <si>
    <t>Kézdivásárhely</t>
  </si>
  <si>
    <t>Cseh Júlia</t>
  </si>
  <si>
    <t>Deák Norbert</t>
  </si>
  <si>
    <t>Báthory István Elméleti Líceum</t>
  </si>
  <si>
    <t>Kolozsvár</t>
  </si>
  <si>
    <t>Demény Dávid</t>
  </si>
  <si>
    <t>Tamási Áron Elméleti Líceum</t>
  </si>
  <si>
    <t>Székelyudvarhely</t>
  </si>
  <si>
    <t>Dobai Gábor</t>
  </si>
  <si>
    <t>Farkas Domokos</t>
  </si>
  <si>
    <t>Baróti Szabó Dávid Iskolacsoport</t>
  </si>
  <si>
    <t>Barót</t>
  </si>
  <si>
    <t>Fülöp Balogh Beátrix</t>
  </si>
  <si>
    <t>Gilyen Hunor</t>
  </si>
  <si>
    <t>János Zsigmond Unitárius Kollégium</t>
  </si>
  <si>
    <t>György Szabolcs</t>
  </si>
  <si>
    <t>Sepsiszentgyörgy</t>
  </si>
  <si>
    <t>Halász Hajnalka</t>
  </si>
  <si>
    <t>Jakobi Zsuzsanna</t>
  </si>
  <si>
    <t>Kegyes Krisztina</t>
  </si>
  <si>
    <t>Kémenes Endre</t>
  </si>
  <si>
    <t>Salamon Ernő Gimnázium</t>
  </si>
  <si>
    <t>Arad</t>
  </si>
  <si>
    <t>Kerestély Árpád</t>
  </si>
  <si>
    <t>Áprily Lajos Főgimnázium</t>
  </si>
  <si>
    <t>Székely Mikó Kollégium</t>
  </si>
  <si>
    <t>Kurunczi-Papp Kondrád</t>
  </si>
  <si>
    <t>Csiky Gergely Iskolacsoport</t>
  </si>
  <si>
    <t>Kúti-Kreszács Mátyás</t>
  </si>
  <si>
    <t>Lakatos Tamás</t>
  </si>
  <si>
    <t>Kölcsey Ferenc Főgimnázium</t>
  </si>
  <si>
    <t>Lázár Zsolt</t>
  </si>
  <si>
    <t>Mester Ágnes</t>
  </si>
  <si>
    <t>Miklós Erik</t>
  </si>
  <si>
    <t>Móritz Sándor</t>
  </si>
  <si>
    <t>Silvania Főgimnázium</t>
  </si>
  <si>
    <t>Nagy Tamás</t>
  </si>
  <si>
    <t>Márton Áron Gimnázium</t>
  </si>
  <si>
    <t>Csíkszereda</t>
  </si>
  <si>
    <t>Páll Tamás</t>
  </si>
  <si>
    <t>Péter Emőke</t>
  </si>
  <si>
    <t>Porsche Endre</t>
  </si>
  <si>
    <t>Sajtos István</t>
  </si>
  <si>
    <t>Szatmárnémeti</t>
  </si>
  <si>
    <t>Sandy Endre Kristóf</t>
  </si>
  <si>
    <t>Saszet Kata</t>
  </si>
  <si>
    <t>Szabó-Györke István</t>
  </si>
  <si>
    <t>Bartók Béla Elméleti Líceum</t>
  </si>
  <si>
    <t>Temesvár</t>
  </si>
  <si>
    <t>Szász Attila</t>
  </si>
  <si>
    <t>Szederjesi Arnold</t>
  </si>
  <si>
    <t>Szika Ottó Zsolt</t>
  </si>
  <si>
    <t>Németh László Elméleti Líceum</t>
  </si>
  <si>
    <t>Tomos Réka</t>
  </si>
  <si>
    <t>Tóth Evelyn</t>
  </si>
  <si>
    <t>Vass Gergely</t>
  </si>
  <si>
    <t>Aczél Andrea</t>
  </si>
  <si>
    <t>Antal Enikő</t>
  </si>
  <si>
    <t>Nagyvárad</t>
  </si>
  <si>
    <t>Balázs Norbert Mihály</t>
  </si>
  <si>
    <t>Arany János Főgimnázium</t>
  </si>
  <si>
    <t>Bartalis Szilárd</t>
  </si>
  <si>
    <t>Zilah</t>
  </si>
  <si>
    <t>Bekő Timea</t>
  </si>
  <si>
    <t>Mikes Kelemen Főgimnázium</t>
  </si>
  <si>
    <t>Benedek Annabella</t>
  </si>
  <si>
    <t>Bogosi Réka</t>
  </si>
  <si>
    <t>Bondici László</t>
  </si>
  <si>
    <t>Brassai Beáta</t>
  </si>
  <si>
    <t>Csiki Timea</t>
  </si>
  <si>
    <t>Csiszér Ágnes</t>
  </si>
  <si>
    <t>Dávid Erika</t>
  </si>
  <si>
    <t>Dénes Károly</t>
  </si>
  <si>
    <t>Durugy Ákos</t>
  </si>
  <si>
    <t>Fazekas Norbert</t>
  </si>
  <si>
    <t>Forró Timea</t>
  </si>
  <si>
    <t>Gábor Szabolcs-László</t>
  </si>
  <si>
    <t>Grecu Marius Iustin</t>
  </si>
  <si>
    <t>Héjja Rudolf</t>
  </si>
  <si>
    <t>Illyés Attila</t>
  </si>
  <si>
    <t>Kulik Árpád</t>
  </si>
  <si>
    <t>Nagyszalonta</t>
  </si>
  <si>
    <t>László Alma</t>
  </si>
  <si>
    <t>Lőrinczi Ábel</t>
  </si>
  <si>
    <t>Major Lajos-Attila</t>
  </si>
  <si>
    <t>Nagy Zoltán</t>
  </si>
  <si>
    <t>Orbán A. Szabolcs</t>
  </si>
  <si>
    <t>Orbán M. Szabolcs</t>
  </si>
  <si>
    <t>Orbán Ottó</t>
  </si>
  <si>
    <t>Rab Enikő-Sarolta</t>
  </si>
  <si>
    <t>Rend Melitta</t>
  </si>
  <si>
    <t>Sándor Péter</t>
  </si>
  <si>
    <t>Spir Anita</t>
  </si>
  <si>
    <t>Szabó Enikő</t>
  </si>
  <si>
    <t>Szilveszter István</t>
  </si>
  <si>
    <t>Takács Petra</t>
  </si>
  <si>
    <t>Tempfli Arnold</t>
  </si>
  <si>
    <t>Tikosi Kinga</t>
  </si>
  <si>
    <t>Vajda Szabolcs</t>
  </si>
  <si>
    <t>Varga Roland-József</t>
  </si>
  <si>
    <t>Várhelyi Melinda</t>
  </si>
  <si>
    <t>Vass Balázs</t>
  </si>
  <si>
    <t>Vitályos Zsolt</t>
  </si>
  <si>
    <t>Bedő Anita</t>
  </si>
  <si>
    <t>Boros Zoltán-János</t>
  </si>
  <si>
    <t>Brassó</t>
  </si>
  <si>
    <t>Brudaşcă Renáta</t>
  </si>
  <si>
    <t>Buslig Szabolcs</t>
  </si>
  <si>
    <t>Ferencz-Hanke Réka</t>
  </si>
  <si>
    <t>Fülöp Annamária</t>
  </si>
  <si>
    <t>Gencsi Márta</t>
  </si>
  <si>
    <t>Gurza László</t>
  </si>
  <si>
    <t>György Levente</t>
  </si>
  <si>
    <t>Hadnagy Kinga</t>
  </si>
  <si>
    <t>Ilyés Beatrix</t>
  </si>
  <si>
    <t>Jakab Lilla</t>
  </si>
  <si>
    <t>János Csongor</t>
  </si>
  <si>
    <t>Kassay Farkas Ákos</t>
  </si>
  <si>
    <t>Kecseti Hunor</t>
  </si>
  <si>
    <t>Keresztes Lehel</t>
  </si>
  <si>
    <t>Kocs Kinga</t>
  </si>
  <si>
    <t>Kolcza Tünde</t>
  </si>
  <si>
    <t>Kolumbán József</t>
  </si>
  <si>
    <t>Konnerth Rajmund</t>
  </si>
  <si>
    <t>Lakatos István</t>
  </si>
  <si>
    <t>Lukács Bettina</t>
  </si>
  <si>
    <t>Mandici Szilárd</t>
  </si>
  <si>
    <t>Módis László</t>
  </si>
  <si>
    <t>Pál Levente</t>
  </si>
  <si>
    <t>Péterfi Zsuzsánna</t>
  </si>
  <si>
    <t>Polcz Péter</t>
  </si>
  <si>
    <t>Sasu Róbert</t>
  </si>
  <si>
    <t>Sebestyén Balázs</t>
  </si>
  <si>
    <t>Sipos Lehel</t>
  </si>
  <si>
    <t>Sütő Szabolcs</t>
  </si>
  <si>
    <t>Szabó Ágnes</t>
  </si>
  <si>
    <t>Szakács Csilla</t>
  </si>
  <si>
    <t>Szász Mátyás</t>
  </si>
  <si>
    <t>Török Tamás</t>
  </si>
  <si>
    <t>Várady Emese</t>
  </si>
  <si>
    <t>Gyergyószentmiklós</t>
  </si>
  <si>
    <t>Akácsos Tibor</t>
  </si>
  <si>
    <t>Aszalos Csongor</t>
  </si>
  <si>
    <t>Bajzát Brigitta</t>
  </si>
  <si>
    <t>Balázs Béla</t>
  </si>
  <si>
    <t>Biró Zsolt</t>
  </si>
  <si>
    <t>Hodgyai Zoltán</t>
  </si>
  <si>
    <t>Illyés Ágota</t>
  </si>
  <si>
    <t>Ilyés Zoltán</t>
  </si>
  <si>
    <t>Kisfaludi-Bak Zsombor</t>
  </si>
  <si>
    <t>Lestyán Erika</t>
  </si>
  <si>
    <t>Matanie Ábel</t>
  </si>
  <si>
    <t>Mihály Kinga</t>
  </si>
  <si>
    <t>Nagy Tímea</t>
  </si>
  <si>
    <t>Padrah István</t>
  </si>
  <si>
    <t>Leővey Klára Líceum</t>
  </si>
  <si>
    <t>Papp Ingrid</t>
  </si>
  <si>
    <t>Rangyák Eszter</t>
  </si>
  <si>
    <t>Simon Levente</t>
  </si>
  <si>
    <t>Tiba Attila</t>
  </si>
  <si>
    <t>Tóth Miklós-János</t>
  </si>
  <si>
    <t>Vas Orsolya</t>
  </si>
  <si>
    <t>Visky Mária</t>
  </si>
  <si>
    <t>Germán- Salló Zsófia</t>
  </si>
  <si>
    <t>Kilyén Nándor-Alpár</t>
  </si>
  <si>
    <t>Csáka Júlia</t>
  </si>
  <si>
    <t>Székelykeresztúr</t>
  </si>
  <si>
    <t>Sándor Csanád</t>
  </si>
  <si>
    <t>Pisak Lukáts Borbála</t>
  </si>
  <si>
    <t>Komán Attila Zsombor</t>
  </si>
  <si>
    <t>Név</t>
  </si>
  <si>
    <t>Oszt.</t>
  </si>
  <si>
    <t>Iskola</t>
  </si>
  <si>
    <t>Szántó Zoltán-György</t>
  </si>
  <si>
    <t>Sebestyén Ágnes</t>
  </si>
  <si>
    <t>Borsos Zalán</t>
  </si>
  <si>
    <t>Farczádi Albert</t>
  </si>
  <si>
    <t>Zsögön Csilla</t>
  </si>
  <si>
    <t>Hamar Beáta Rákhel</t>
  </si>
  <si>
    <t>Bartos Júlia Dorottya</t>
  </si>
  <si>
    <t>Incze Zoltán</t>
  </si>
  <si>
    <t>Csorvási Arnold</t>
  </si>
  <si>
    <t>Hevele Balázs</t>
  </si>
  <si>
    <t>Orbán Balázs Gimnázium</t>
  </si>
  <si>
    <t>Márton Sándor</t>
  </si>
  <si>
    <t>Székelyhíd</t>
  </si>
  <si>
    <t>Guba Anett-Ágota</t>
  </si>
  <si>
    <t>Ady Endre Elmeléti Líceum</t>
  </si>
  <si>
    <t>Petőfi Sándor Elmeléti Líceum</t>
  </si>
  <si>
    <t>Takács Timea-Tünde</t>
  </si>
  <si>
    <t>Fehér Áron</t>
  </si>
  <si>
    <t>Máté Ákos</t>
  </si>
  <si>
    <t>Pásztor Tímea</t>
  </si>
  <si>
    <t>Nagybánya</t>
  </si>
  <si>
    <t>Octavian Goga Főgimnázium</t>
  </si>
  <si>
    <t>Margitta</t>
  </si>
  <si>
    <t>Mihai Eminescu Főgimnázium</t>
  </si>
  <si>
    <t>Ady Endre Elméleti Líceum</t>
  </si>
  <si>
    <t>Gyergyószenmiklós</t>
  </si>
  <si>
    <t>Garda Ingrid Orsolya</t>
  </si>
  <si>
    <t>Hevele István</t>
  </si>
  <si>
    <t>Csíki Szabolcs</t>
  </si>
  <si>
    <t>Lőrincz Tímea-Emma</t>
  </si>
  <si>
    <t>Farkas Ágnes</t>
  </si>
  <si>
    <t>Bodor Zoltán-Márk</t>
  </si>
  <si>
    <t>Kakucs Szende-Gizella</t>
  </si>
  <si>
    <t>Nemes Kinga-Gabriella</t>
  </si>
  <si>
    <t>Szép László-Zoltán</t>
  </si>
  <si>
    <t>Helység</t>
  </si>
  <si>
    <t>Máramarossziget</t>
  </si>
  <si>
    <t>Szakács Zselyke-Noémi</t>
  </si>
  <si>
    <t>Kelemen Iringó-Anna</t>
  </si>
  <si>
    <t>Nikora Nárcisz-Beatrix</t>
  </si>
  <si>
    <t>Szász Zsigmond-Attila</t>
  </si>
  <si>
    <t>Bánházi Botond László</t>
  </si>
  <si>
    <t>Kiss Kálmán</t>
  </si>
  <si>
    <t>Kovács Zsolt-Péter</t>
  </si>
  <si>
    <t>Kolcsár Kálmán-Imre</t>
  </si>
  <si>
    <t>Szatmári Barna</t>
  </si>
  <si>
    <t>Szabó Péter</t>
  </si>
  <si>
    <t>Mátyás Helga</t>
  </si>
  <si>
    <t>Bajnóczi Tamás</t>
  </si>
  <si>
    <t>Kovács Ákos</t>
  </si>
  <si>
    <t>Károly Réka</t>
  </si>
  <si>
    <t>Kilyén Attila-Örs</t>
  </si>
  <si>
    <t>Izsák István</t>
  </si>
  <si>
    <t>Keresztély Enikő</t>
  </si>
  <si>
    <t>Toth Orsolya-Eszter</t>
  </si>
  <si>
    <t>Teljes</t>
  </si>
  <si>
    <t>Baczkamadarasi Kis Gergely Ref. Koll.</t>
  </si>
  <si>
    <t>Vamos Timea-Imelda</t>
  </si>
  <si>
    <t>I.. díj</t>
  </si>
  <si>
    <t>II.. díj</t>
  </si>
  <si>
    <t>III.. díj</t>
  </si>
  <si>
    <t>Dicséret</t>
  </si>
  <si>
    <t>I. díj</t>
  </si>
  <si>
    <t>II. díj</t>
  </si>
  <si>
    <t>III. díj</t>
  </si>
  <si>
    <t>Ö1</t>
  </si>
  <si>
    <t>Ö2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</si>
</sst>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19" xfId="0" applyNumberFormat="1" applyFont="1" applyBorder="1" applyAlignment="1">
      <alignment horizontal="left"/>
    </xf>
    <xf numFmtId="0" fontId="4" fillId="2" borderId="18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4" fillId="0" borderId="26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workbookViewId="0" topLeftCell="A1">
      <selection activeCell="R1" sqref="R1:R16384"/>
    </sheetView>
  </sheetViews>
  <sheetFormatPr defaultColWidth="9.140625" defaultRowHeight="12.75"/>
  <cols>
    <col min="1" max="1" width="3.28125" style="9" bestFit="1" customWidth="1"/>
    <col min="2" max="2" width="23.00390625" style="9" bestFit="1" customWidth="1"/>
    <col min="3" max="3" width="5.00390625" style="11" customWidth="1"/>
    <col min="4" max="4" width="33.00390625" style="9" bestFit="1" customWidth="1"/>
    <col min="5" max="5" width="18.57421875" style="9" bestFit="1" customWidth="1"/>
    <col min="6" max="9" width="3.28125" style="9" bestFit="1" customWidth="1"/>
    <col min="10" max="10" width="2.140625" style="9" bestFit="1" customWidth="1"/>
    <col min="11" max="11" width="3.28125" style="9" bestFit="1" customWidth="1"/>
    <col min="12" max="12" width="6.28125" style="13" bestFit="1" customWidth="1"/>
    <col min="13" max="13" width="3.28125" style="9" bestFit="1" customWidth="1"/>
    <col min="14" max="14" width="4.421875" style="9" bestFit="1" customWidth="1"/>
    <col min="15" max="16" width="2.140625" style="9" bestFit="1" customWidth="1"/>
    <col min="17" max="17" width="6.140625" style="10" customWidth="1"/>
    <col min="18" max="18" width="7.140625" style="10" customWidth="1"/>
    <col min="19" max="19" width="8.140625" style="9" bestFit="1" customWidth="1"/>
    <col min="20" max="16384" width="9.140625" style="9" customWidth="1"/>
  </cols>
  <sheetData>
    <row r="1" spans="1:19" s="13" customFormat="1" ht="19.5" customHeight="1">
      <c r="A1" s="33"/>
      <c r="B1" s="35" t="s">
        <v>174</v>
      </c>
      <c r="C1" s="36" t="s">
        <v>175</v>
      </c>
      <c r="D1" s="35" t="s">
        <v>176</v>
      </c>
      <c r="E1" s="34" t="s">
        <v>212</v>
      </c>
      <c r="F1" s="33">
        <v>1</v>
      </c>
      <c r="G1" s="34">
        <v>2</v>
      </c>
      <c r="H1" s="34">
        <v>3</v>
      </c>
      <c r="I1" s="34">
        <v>4</v>
      </c>
      <c r="J1" s="34">
        <v>5</v>
      </c>
      <c r="K1" s="37">
        <v>6</v>
      </c>
      <c r="L1" s="34" t="s">
        <v>242</v>
      </c>
      <c r="M1" s="38">
        <v>1</v>
      </c>
      <c r="N1" s="35">
        <v>2</v>
      </c>
      <c r="O1" s="35">
        <v>3</v>
      </c>
      <c r="P1" s="39">
        <v>4</v>
      </c>
      <c r="Q1" s="40" t="s">
        <v>243</v>
      </c>
      <c r="R1" s="49" t="s">
        <v>232</v>
      </c>
      <c r="S1" s="37"/>
    </row>
    <row r="2" spans="1:19" ht="19.5" customHeight="1">
      <c r="A2" s="23">
        <v>1</v>
      </c>
      <c r="B2" s="1" t="s">
        <v>6</v>
      </c>
      <c r="C2" s="5">
        <v>9</v>
      </c>
      <c r="D2" s="2" t="s">
        <v>7</v>
      </c>
      <c r="E2" s="6" t="s">
        <v>8</v>
      </c>
      <c r="F2" s="16">
        <v>10</v>
      </c>
      <c r="G2" s="1">
        <v>1</v>
      </c>
      <c r="H2" s="1">
        <v>8</v>
      </c>
      <c r="I2" s="1">
        <v>10</v>
      </c>
      <c r="J2" s="1">
        <v>6</v>
      </c>
      <c r="K2" s="17">
        <v>4</v>
      </c>
      <c r="L2" s="12">
        <f aca="true" t="shared" si="0" ref="L2:L44">SUM(F2:K2)</f>
        <v>39</v>
      </c>
      <c r="M2" s="16">
        <v>2</v>
      </c>
      <c r="N2" s="1">
        <v>10</v>
      </c>
      <c r="O2" s="1">
        <v>3</v>
      </c>
      <c r="P2" s="17">
        <v>9</v>
      </c>
      <c r="Q2" s="24">
        <f aca="true" t="shared" si="1" ref="Q2:Q44">SUM(M2:P2)</f>
        <v>24</v>
      </c>
      <c r="R2" s="50">
        <f aca="true" t="shared" si="2" ref="R2:R44">L2+Q2</f>
        <v>63</v>
      </c>
      <c r="S2" s="17" t="s">
        <v>235</v>
      </c>
    </row>
    <row r="3" spans="1:19" ht="19.5" customHeight="1">
      <c r="A3" s="23">
        <v>2</v>
      </c>
      <c r="B3" s="1" t="s">
        <v>16</v>
      </c>
      <c r="C3" s="5">
        <v>9</v>
      </c>
      <c r="D3" s="2" t="s">
        <v>7</v>
      </c>
      <c r="E3" s="6" t="s">
        <v>8</v>
      </c>
      <c r="F3" s="16">
        <v>9</v>
      </c>
      <c r="G3" s="1">
        <v>2</v>
      </c>
      <c r="H3" s="1">
        <v>9</v>
      </c>
      <c r="I3" s="1">
        <v>6</v>
      </c>
      <c r="J3" s="1">
        <v>5</v>
      </c>
      <c r="K3" s="17">
        <v>5</v>
      </c>
      <c r="L3" s="12">
        <f t="shared" si="0"/>
        <v>36</v>
      </c>
      <c r="M3" s="16">
        <v>3</v>
      </c>
      <c r="N3" s="1">
        <v>10</v>
      </c>
      <c r="O3" s="1">
        <v>3</v>
      </c>
      <c r="P3" s="17">
        <v>2</v>
      </c>
      <c r="Q3" s="24">
        <f t="shared" si="1"/>
        <v>18</v>
      </c>
      <c r="R3" s="50">
        <f t="shared" si="2"/>
        <v>54</v>
      </c>
      <c r="S3" s="17" t="s">
        <v>236</v>
      </c>
    </row>
    <row r="4" spans="1:19" ht="19.5" customHeight="1">
      <c r="A4" s="23">
        <v>3</v>
      </c>
      <c r="B4" s="1" t="s">
        <v>173</v>
      </c>
      <c r="C4" s="5">
        <v>9</v>
      </c>
      <c r="D4" s="2" t="s">
        <v>28</v>
      </c>
      <c r="E4" s="6" t="s">
        <v>109</v>
      </c>
      <c r="F4" s="16">
        <v>10</v>
      </c>
      <c r="G4" s="1">
        <v>3</v>
      </c>
      <c r="H4" s="1">
        <v>8</v>
      </c>
      <c r="I4" s="1">
        <v>4</v>
      </c>
      <c r="J4" s="1">
        <v>3</v>
      </c>
      <c r="K4" s="17">
        <v>7</v>
      </c>
      <c r="L4" s="12">
        <f t="shared" si="0"/>
        <v>35</v>
      </c>
      <c r="M4" s="16">
        <v>5</v>
      </c>
      <c r="N4" s="1">
        <v>5</v>
      </c>
      <c r="O4" s="1">
        <v>3</v>
      </c>
      <c r="P4" s="17">
        <v>5</v>
      </c>
      <c r="Q4" s="24">
        <f t="shared" si="1"/>
        <v>18</v>
      </c>
      <c r="R4" s="50">
        <f t="shared" si="2"/>
        <v>53</v>
      </c>
      <c r="S4" s="17" t="s">
        <v>236</v>
      </c>
    </row>
    <row r="5" spans="1:19" ht="19.5" customHeight="1">
      <c r="A5" s="23">
        <v>4</v>
      </c>
      <c r="B5" s="1" t="s">
        <v>44</v>
      </c>
      <c r="C5" s="5">
        <v>9</v>
      </c>
      <c r="D5" s="2" t="s">
        <v>41</v>
      </c>
      <c r="E5" s="6" t="s">
        <v>42</v>
      </c>
      <c r="F5" s="16">
        <v>9</v>
      </c>
      <c r="G5" s="1">
        <v>3</v>
      </c>
      <c r="H5" s="1">
        <v>7</v>
      </c>
      <c r="I5" s="1">
        <v>4</v>
      </c>
      <c r="J5" s="1">
        <v>2</v>
      </c>
      <c r="K5" s="17">
        <v>10</v>
      </c>
      <c r="L5" s="12">
        <f t="shared" si="0"/>
        <v>35</v>
      </c>
      <c r="M5" s="16">
        <v>2</v>
      </c>
      <c r="N5" s="1">
        <v>10</v>
      </c>
      <c r="O5" s="1">
        <v>3</v>
      </c>
      <c r="P5" s="17">
        <v>3</v>
      </c>
      <c r="Q5" s="24">
        <f t="shared" si="1"/>
        <v>18</v>
      </c>
      <c r="R5" s="50">
        <f t="shared" si="2"/>
        <v>53</v>
      </c>
      <c r="S5" s="17" t="s">
        <v>236</v>
      </c>
    </row>
    <row r="6" spans="1:19" ht="19.5" customHeight="1">
      <c r="A6" s="23">
        <v>5</v>
      </c>
      <c r="B6" s="1" t="s">
        <v>48</v>
      </c>
      <c r="C6" s="5">
        <v>9</v>
      </c>
      <c r="D6" s="2" t="s">
        <v>41</v>
      </c>
      <c r="E6" s="6" t="s">
        <v>42</v>
      </c>
      <c r="F6" s="19">
        <v>10</v>
      </c>
      <c r="G6" s="1">
        <v>10</v>
      </c>
      <c r="H6" s="1">
        <v>7</v>
      </c>
      <c r="I6" s="1">
        <v>3</v>
      </c>
      <c r="J6" s="1">
        <v>2</v>
      </c>
      <c r="K6" s="17">
        <v>2</v>
      </c>
      <c r="L6" s="12">
        <f t="shared" si="0"/>
        <v>34</v>
      </c>
      <c r="M6" s="16">
        <v>1</v>
      </c>
      <c r="N6" s="1">
        <v>10</v>
      </c>
      <c r="O6" s="1">
        <v>4</v>
      </c>
      <c r="P6" s="17">
        <v>3</v>
      </c>
      <c r="Q6" s="24">
        <f t="shared" si="1"/>
        <v>18</v>
      </c>
      <c r="R6" s="50">
        <f t="shared" si="2"/>
        <v>52</v>
      </c>
      <c r="S6" s="17" t="s">
        <v>237</v>
      </c>
    </row>
    <row r="7" spans="1:19" ht="19.5" customHeight="1">
      <c r="A7" s="23">
        <v>6</v>
      </c>
      <c r="B7" s="1" t="s">
        <v>50</v>
      </c>
      <c r="C7" s="5">
        <v>9</v>
      </c>
      <c r="D7" s="2" t="s">
        <v>41</v>
      </c>
      <c r="E7" s="6" t="s">
        <v>42</v>
      </c>
      <c r="F7" s="16">
        <v>8</v>
      </c>
      <c r="G7" s="1">
        <v>9</v>
      </c>
      <c r="H7" s="1">
        <v>2</v>
      </c>
      <c r="I7" s="1">
        <v>2</v>
      </c>
      <c r="J7" s="1">
        <v>2</v>
      </c>
      <c r="K7" s="17">
        <v>10</v>
      </c>
      <c r="L7" s="12">
        <f t="shared" si="0"/>
        <v>33</v>
      </c>
      <c r="M7" s="16">
        <v>4</v>
      </c>
      <c r="N7" s="18">
        <v>8</v>
      </c>
      <c r="O7" s="1">
        <v>3</v>
      </c>
      <c r="P7" s="17">
        <v>4</v>
      </c>
      <c r="Q7" s="24">
        <f t="shared" si="1"/>
        <v>19</v>
      </c>
      <c r="R7" s="50">
        <f t="shared" si="2"/>
        <v>52</v>
      </c>
      <c r="S7" s="17" t="s">
        <v>237</v>
      </c>
    </row>
    <row r="8" spans="1:19" ht="19.5" customHeight="1">
      <c r="A8" s="23">
        <v>7</v>
      </c>
      <c r="B8" s="1" t="s">
        <v>40</v>
      </c>
      <c r="C8" s="5">
        <v>9</v>
      </c>
      <c r="D8" s="2" t="s">
        <v>41</v>
      </c>
      <c r="E8" s="6" t="s">
        <v>42</v>
      </c>
      <c r="F8" s="16">
        <v>10</v>
      </c>
      <c r="G8" s="1">
        <v>8</v>
      </c>
      <c r="H8" s="1">
        <v>10</v>
      </c>
      <c r="I8" s="1">
        <v>2</v>
      </c>
      <c r="J8" s="1">
        <v>2</v>
      </c>
      <c r="K8" s="17">
        <v>3</v>
      </c>
      <c r="L8" s="12">
        <f t="shared" si="0"/>
        <v>35</v>
      </c>
      <c r="M8" s="16">
        <v>5</v>
      </c>
      <c r="N8" s="1">
        <v>5</v>
      </c>
      <c r="O8" s="1">
        <v>3</v>
      </c>
      <c r="P8" s="17">
        <v>2</v>
      </c>
      <c r="Q8" s="24">
        <f t="shared" si="1"/>
        <v>15</v>
      </c>
      <c r="R8" s="50">
        <f t="shared" si="2"/>
        <v>50</v>
      </c>
      <c r="S8" s="17" t="s">
        <v>237</v>
      </c>
    </row>
    <row r="9" spans="1:19" ht="19.5" customHeight="1">
      <c r="A9" s="23">
        <v>8</v>
      </c>
      <c r="B9" s="1" t="s">
        <v>45</v>
      </c>
      <c r="C9" s="5">
        <v>9</v>
      </c>
      <c r="D9" s="2" t="s">
        <v>10</v>
      </c>
      <c r="E9" s="6" t="s">
        <v>11</v>
      </c>
      <c r="F9" s="16">
        <v>10</v>
      </c>
      <c r="G9" s="1">
        <v>7</v>
      </c>
      <c r="H9" s="1">
        <v>7</v>
      </c>
      <c r="I9" s="1">
        <v>2</v>
      </c>
      <c r="J9" s="1">
        <v>6</v>
      </c>
      <c r="K9" s="17">
        <v>4</v>
      </c>
      <c r="L9" s="12">
        <f t="shared" si="0"/>
        <v>36</v>
      </c>
      <c r="M9" s="16">
        <v>1</v>
      </c>
      <c r="N9" s="1">
        <v>2</v>
      </c>
      <c r="O9" s="1">
        <v>3</v>
      </c>
      <c r="P9" s="17">
        <v>3</v>
      </c>
      <c r="Q9" s="24">
        <f t="shared" si="1"/>
        <v>9</v>
      </c>
      <c r="R9" s="50">
        <f t="shared" si="2"/>
        <v>45</v>
      </c>
      <c r="S9" s="1" t="s">
        <v>238</v>
      </c>
    </row>
    <row r="10" spans="1:19" ht="19.5" customHeight="1">
      <c r="A10" s="23">
        <v>9</v>
      </c>
      <c r="B10" s="1" t="s">
        <v>33</v>
      </c>
      <c r="C10" s="5">
        <v>9</v>
      </c>
      <c r="D10" s="2" t="s">
        <v>34</v>
      </c>
      <c r="E10" s="6" t="s">
        <v>47</v>
      </c>
      <c r="F10" s="16">
        <v>8</v>
      </c>
      <c r="G10" s="1">
        <v>3</v>
      </c>
      <c r="H10" s="1">
        <v>8</v>
      </c>
      <c r="I10" s="1">
        <v>1</v>
      </c>
      <c r="J10" s="1">
        <v>1</v>
      </c>
      <c r="K10" s="17">
        <v>3</v>
      </c>
      <c r="L10" s="12">
        <f t="shared" si="0"/>
        <v>24</v>
      </c>
      <c r="M10" s="16">
        <v>4</v>
      </c>
      <c r="N10" s="1">
        <v>10</v>
      </c>
      <c r="O10" s="1">
        <v>6</v>
      </c>
      <c r="P10" s="17">
        <v>1</v>
      </c>
      <c r="Q10" s="24">
        <f t="shared" si="1"/>
        <v>21</v>
      </c>
      <c r="R10" s="50">
        <f t="shared" si="2"/>
        <v>45</v>
      </c>
      <c r="S10" s="1" t="s">
        <v>238</v>
      </c>
    </row>
    <row r="11" spans="1:19" ht="19.5" customHeight="1">
      <c r="A11" s="23">
        <v>10</v>
      </c>
      <c r="B11" s="1" t="s">
        <v>23</v>
      </c>
      <c r="C11" s="5">
        <v>9</v>
      </c>
      <c r="D11" s="2" t="s">
        <v>7</v>
      </c>
      <c r="E11" s="6" t="s">
        <v>8</v>
      </c>
      <c r="F11" s="16">
        <v>8</v>
      </c>
      <c r="G11" s="1">
        <v>9</v>
      </c>
      <c r="H11" s="1">
        <v>2</v>
      </c>
      <c r="I11" s="1">
        <v>4</v>
      </c>
      <c r="J11" s="1">
        <v>1</v>
      </c>
      <c r="K11" s="17">
        <v>10</v>
      </c>
      <c r="L11" s="12">
        <f t="shared" si="0"/>
        <v>34</v>
      </c>
      <c r="M11" s="16">
        <v>2</v>
      </c>
      <c r="N11" s="1">
        <v>3</v>
      </c>
      <c r="O11" s="1">
        <v>3</v>
      </c>
      <c r="P11" s="17">
        <v>2</v>
      </c>
      <c r="Q11" s="24">
        <f t="shared" si="1"/>
        <v>10</v>
      </c>
      <c r="R11" s="50">
        <f t="shared" si="2"/>
        <v>44</v>
      </c>
      <c r="S11" s="1" t="s">
        <v>238</v>
      </c>
    </row>
    <row r="12" spans="1:19" ht="19.5" customHeight="1">
      <c r="A12" s="23">
        <v>11</v>
      </c>
      <c r="B12" s="1" t="s">
        <v>49</v>
      </c>
      <c r="C12" s="5">
        <v>9</v>
      </c>
      <c r="D12" s="2" t="s">
        <v>0</v>
      </c>
      <c r="E12" s="6" t="s">
        <v>1</v>
      </c>
      <c r="F12" s="16">
        <v>9</v>
      </c>
      <c r="G12" s="1">
        <v>2</v>
      </c>
      <c r="H12" s="1">
        <v>8</v>
      </c>
      <c r="I12" s="1">
        <v>3</v>
      </c>
      <c r="J12" s="1">
        <v>2</v>
      </c>
      <c r="K12" s="17">
        <v>10</v>
      </c>
      <c r="L12" s="12">
        <f t="shared" si="0"/>
        <v>34</v>
      </c>
      <c r="M12" s="16">
        <v>5</v>
      </c>
      <c r="N12" s="1">
        <v>1</v>
      </c>
      <c r="O12" s="1">
        <v>2</v>
      </c>
      <c r="P12" s="17">
        <v>2</v>
      </c>
      <c r="Q12" s="24">
        <f t="shared" si="1"/>
        <v>10</v>
      </c>
      <c r="R12" s="50">
        <f t="shared" si="2"/>
        <v>44</v>
      </c>
      <c r="S12" s="1" t="s">
        <v>238</v>
      </c>
    </row>
    <row r="13" spans="1:19" ht="19.5" customHeight="1">
      <c r="A13" s="23">
        <v>12</v>
      </c>
      <c r="B13" s="1" t="s">
        <v>38</v>
      </c>
      <c r="C13" s="5">
        <v>9</v>
      </c>
      <c r="D13" s="2" t="s">
        <v>39</v>
      </c>
      <c r="E13" s="6" t="s">
        <v>66</v>
      </c>
      <c r="F13" s="16">
        <v>8</v>
      </c>
      <c r="G13" s="1">
        <v>1</v>
      </c>
      <c r="H13" s="1">
        <v>8</v>
      </c>
      <c r="I13" s="1">
        <v>3</v>
      </c>
      <c r="J13" s="1">
        <v>3</v>
      </c>
      <c r="K13" s="17">
        <v>3</v>
      </c>
      <c r="L13" s="12">
        <f t="shared" si="0"/>
        <v>26</v>
      </c>
      <c r="M13" s="16">
        <v>10</v>
      </c>
      <c r="N13" s="1">
        <v>2</v>
      </c>
      <c r="O13" s="1">
        <v>4</v>
      </c>
      <c r="P13" s="17">
        <v>2</v>
      </c>
      <c r="Q13" s="24">
        <f t="shared" si="1"/>
        <v>18</v>
      </c>
      <c r="R13" s="50">
        <f t="shared" si="2"/>
        <v>44</v>
      </c>
      <c r="S13" s="1" t="s">
        <v>238</v>
      </c>
    </row>
    <row r="14" spans="1:19" ht="19.5" customHeight="1">
      <c r="A14" s="23">
        <v>13</v>
      </c>
      <c r="B14" s="1" t="s">
        <v>172</v>
      </c>
      <c r="C14" s="5">
        <v>9</v>
      </c>
      <c r="D14" s="2" t="s">
        <v>0</v>
      </c>
      <c r="E14" s="6" t="s">
        <v>1</v>
      </c>
      <c r="F14" s="16">
        <v>10</v>
      </c>
      <c r="G14" s="1">
        <v>5</v>
      </c>
      <c r="H14" s="1">
        <v>1</v>
      </c>
      <c r="I14" s="1">
        <v>4</v>
      </c>
      <c r="J14" s="1">
        <v>2</v>
      </c>
      <c r="K14" s="17">
        <v>6</v>
      </c>
      <c r="L14" s="12">
        <f t="shared" si="0"/>
        <v>28</v>
      </c>
      <c r="M14" s="16">
        <v>1</v>
      </c>
      <c r="N14" s="1">
        <v>2</v>
      </c>
      <c r="O14" s="1">
        <v>4</v>
      </c>
      <c r="P14" s="17">
        <v>5</v>
      </c>
      <c r="Q14" s="24">
        <f t="shared" si="1"/>
        <v>12</v>
      </c>
      <c r="R14" s="50">
        <f t="shared" si="2"/>
        <v>40</v>
      </c>
      <c r="S14" s="1" t="s">
        <v>238</v>
      </c>
    </row>
    <row r="15" spans="1:19" ht="19.5" customHeight="1" thickBot="1">
      <c r="A15" s="41">
        <v>14</v>
      </c>
      <c r="B15" s="21" t="s">
        <v>2</v>
      </c>
      <c r="C15" s="42">
        <v>9</v>
      </c>
      <c r="D15" s="43" t="s">
        <v>3</v>
      </c>
      <c r="E15" s="44" t="s">
        <v>4</v>
      </c>
      <c r="F15" s="20">
        <v>4</v>
      </c>
      <c r="G15" s="21">
        <v>2</v>
      </c>
      <c r="H15" s="21">
        <v>10</v>
      </c>
      <c r="I15" s="21">
        <v>6</v>
      </c>
      <c r="J15" s="21">
        <v>2</v>
      </c>
      <c r="K15" s="22">
        <v>2</v>
      </c>
      <c r="L15" s="45">
        <f t="shared" si="0"/>
        <v>26</v>
      </c>
      <c r="M15" s="20">
        <v>1</v>
      </c>
      <c r="N15" s="21">
        <v>8</v>
      </c>
      <c r="O15" s="21">
        <v>3</v>
      </c>
      <c r="P15" s="22">
        <v>2</v>
      </c>
      <c r="Q15" s="46">
        <f t="shared" si="1"/>
        <v>14</v>
      </c>
      <c r="R15" s="51">
        <f t="shared" si="2"/>
        <v>40</v>
      </c>
      <c r="S15" s="1" t="s">
        <v>238</v>
      </c>
    </row>
    <row r="16" spans="1:19" ht="19.5" customHeight="1">
      <c r="A16" s="15">
        <v>15</v>
      </c>
      <c r="B16" s="25" t="s">
        <v>177</v>
      </c>
      <c r="C16" s="26">
        <v>9</v>
      </c>
      <c r="D16" s="27" t="s">
        <v>51</v>
      </c>
      <c r="E16" s="28" t="s">
        <v>52</v>
      </c>
      <c r="F16" s="29">
        <v>9</v>
      </c>
      <c r="G16" s="25">
        <v>1</v>
      </c>
      <c r="H16" s="25">
        <v>7</v>
      </c>
      <c r="I16" s="25">
        <v>2</v>
      </c>
      <c r="J16" s="25">
        <v>2</v>
      </c>
      <c r="K16" s="30">
        <v>10</v>
      </c>
      <c r="L16" s="31">
        <f t="shared" si="0"/>
        <v>31</v>
      </c>
      <c r="M16" s="29">
        <v>1</v>
      </c>
      <c r="N16" s="25">
        <v>1</v>
      </c>
      <c r="O16" s="25">
        <v>3</v>
      </c>
      <c r="P16" s="30">
        <v>1</v>
      </c>
      <c r="Q16" s="32">
        <f t="shared" si="1"/>
        <v>6</v>
      </c>
      <c r="R16" s="52">
        <f t="shared" si="2"/>
        <v>37</v>
      </c>
      <c r="S16" s="1" t="s">
        <v>238</v>
      </c>
    </row>
    <row r="17" spans="1:19" ht="19.5" customHeight="1">
      <c r="A17" s="14">
        <v>16</v>
      </c>
      <c r="B17" s="1" t="s">
        <v>21</v>
      </c>
      <c r="C17" s="5">
        <v>9</v>
      </c>
      <c r="D17" s="2" t="s">
        <v>200</v>
      </c>
      <c r="E17" s="6" t="s">
        <v>62</v>
      </c>
      <c r="F17" s="16">
        <v>4</v>
      </c>
      <c r="G17" s="1">
        <v>1</v>
      </c>
      <c r="H17" s="1">
        <v>8</v>
      </c>
      <c r="I17" s="1">
        <v>3</v>
      </c>
      <c r="J17" s="1">
        <v>3</v>
      </c>
      <c r="K17" s="17">
        <v>10</v>
      </c>
      <c r="L17" s="12">
        <f t="shared" si="0"/>
        <v>29</v>
      </c>
      <c r="M17" s="16">
        <v>2</v>
      </c>
      <c r="N17" s="1">
        <v>2</v>
      </c>
      <c r="O17" s="1">
        <v>3</v>
      </c>
      <c r="P17" s="17">
        <v>1</v>
      </c>
      <c r="Q17" s="24">
        <f t="shared" si="1"/>
        <v>8</v>
      </c>
      <c r="R17" s="50">
        <f t="shared" si="2"/>
        <v>37</v>
      </c>
      <c r="S17" s="1" t="s">
        <v>238</v>
      </c>
    </row>
    <row r="18" spans="1:19" ht="19.5" customHeight="1">
      <c r="A18" s="14">
        <v>17</v>
      </c>
      <c r="B18" s="2" t="s">
        <v>36</v>
      </c>
      <c r="C18" s="5">
        <v>9</v>
      </c>
      <c r="D18" s="2" t="s">
        <v>29</v>
      </c>
      <c r="E18" s="6" t="s">
        <v>20</v>
      </c>
      <c r="F18" s="16">
        <v>7</v>
      </c>
      <c r="G18" s="1">
        <v>1</v>
      </c>
      <c r="H18" s="1">
        <v>2</v>
      </c>
      <c r="I18" s="1">
        <v>6</v>
      </c>
      <c r="J18" s="1">
        <v>2</v>
      </c>
      <c r="K18" s="17">
        <v>2</v>
      </c>
      <c r="L18" s="12">
        <f t="shared" si="0"/>
        <v>20</v>
      </c>
      <c r="M18" s="16">
        <v>4</v>
      </c>
      <c r="N18" s="1">
        <v>3</v>
      </c>
      <c r="O18" s="1">
        <v>6</v>
      </c>
      <c r="P18" s="17">
        <v>3</v>
      </c>
      <c r="Q18" s="24">
        <f t="shared" si="1"/>
        <v>16</v>
      </c>
      <c r="R18" s="50">
        <f t="shared" si="2"/>
        <v>36</v>
      </c>
      <c r="S18" s="1" t="s">
        <v>238</v>
      </c>
    </row>
    <row r="19" spans="1:19" ht="19.5" customHeight="1">
      <c r="A19" s="14">
        <v>18</v>
      </c>
      <c r="B19" s="1" t="s">
        <v>59</v>
      </c>
      <c r="C19" s="5">
        <v>9</v>
      </c>
      <c r="D19" s="2" t="s">
        <v>0</v>
      </c>
      <c r="E19" s="6" t="s">
        <v>1</v>
      </c>
      <c r="F19" s="16">
        <v>6</v>
      </c>
      <c r="G19" s="1">
        <v>1</v>
      </c>
      <c r="H19" s="1">
        <v>5</v>
      </c>
      <c r="I19" s="1">
        <v>2</v>
      </c>
      <c r="J19" s="1">
        <v>2</v>
      </c>
      <c r="K19" s="17">
        <v>10</v>
      </c>
      <c r="L19" s="12">
        <f t="shared" si="0"/>
        <v>26</v>
      </c>
      <c r="M19" s="16">
        <v>1</v>
      </c>
      <c r="N19" s="1">
        <v>1</v>
      </c>
      <c r="O19" s="1">
        <v>4</v>
      </c>
      <c r="P19" s="17">
        <v>3</v>
      </c>
      <c r="Q19" s="24">
        <f t="shared" si="1"/>
        <v>9</v>
      </c>
      <c r="R19" s="50">
        <f t="shared" si="2"/>
        <v>35</v>
      </c>
      <c r="S19" s="1" t="s">
        <v>238</v>
      </c>
    </row>
    <row r="20" spans="1:19" ht="19.5" customHeight="1">
      <c r="A20" s="14">
        <v>19</v>
      </c>
      <c r="B20" s="1" t="s">
        <v>24</v>
      </c>
      <c r="C20" s="5">
        <v>9</v>
      </c>
      <c r="D20" s="2" t="s">
        <v>25</v>
      </c>
      <c r="E20" s="6" t="s">
        <v>144</v>
      </c>
      <c r="F20" s="16">
        <v>4</v>
      </c>
      <c r="G20" s="1">
        <v>1</v>
      </c>
      <c r="H20" s="1">
        <v>8</v>
      </c>
      <c r="I20" s="1">
        <v>5</v>
      </c>
      <c r="J20" s="1">
        <v>3</v>
      </c>
      <c r="K20" s="17">
        <v>3</v>
      </c>
      <c r="L20" s="12">
        <f t="shared" si="0"/>
        <v>24</v>
      </c>
      <c r="M20" s="16">
        <v>3</v>
      </c>
      <c r="N20" s="1">
        <v>3</v>
      </c>
      <c r="O20" s="1">
        <v>3</v>
      </c>
      <c r="P20" s="17">
        <v>1</v>
      </c>
      <c r="Q20" s="24">
        <f t="shared" si="1"/>
        <v>10</v>
      </c>
      <c r="R20" s="50">
        <f t="shared" si="2"/>
        <v>34</v>
      </c>
      <c r="S20" s="1" t="s">
        <v>238</v>
      </c>
    </row>
    <row r="21" spans="1:19" ht="19.5" customHeight="1">
      <c r="A21" s="14">
        <v>20</v>
      </c>
      <c r="B21" s="1" t="s">
        <v>168</v>
      </c>
      <c r="C21" s="5">
        <v>9</v>
      </c>
      <c r="D21" s="2" t="s">
        <v>29</v>
      </c>
      <c r="E21" s="6" t="s">
        <v>20</v>
      </c>
      <c r="F21" s="16">
        <v>6</v>
      </c>
      <c r="G21" s="1">
        <v>2</v>
      </c>
      <c r="H21" s="1">
        <v>8</v>
      </c>
      <c r="I21" s="1">
        <v>1</v>
      </c>
      <c r="J21" s="1">
        <v>2</v>
      </c>
      <c r="K21" s="17">
        <v>5</v>
      </c>
      <c r="L21" s="12">
        <f t="shared" si="0"/>
        <v>24</v>
      </c>
      <c r="M21" s="16">
        <v>1</v>
      </c>
      <c r="N21" s="1">
        <v>3</v>
      </c>
      <c r="O21" s="1">
        <v>3</v>
      </c>
      <c r="P21" s="17">
        <v>2</v>
      </c>
      <c r="Q21" s="24">
        <f t="shared" si="1"/>
        <v>9</v>
      </c>
      <c r="R21" s="50">
        <f t="shared" si="2"/>
        <v>33</v>
      </c>
      <c r="S21" s="1" t="s">
        <v>238</v>
      </c>
    </row>
    <row r="22" spans="1:19" ht="19.5" customHeight="1">
      <c r="A22" s="14">
        <v>21</v>
      </c>
      <c r="B22" s="1" t="s">
        <v>19</v>
      </c>
      <c r="C22" s="5">
        <v>9</v>
      </c>
      <c r="D22" s="2" t="s">
        <v>200</v>
      </c>
      <c r="E22" s="6" t="s">
        <v>62</v>
      </c>
      <c r="F22" s="16">
        <v>6</v>
      </c>
      <c r="G22" s="1">
        <v>1</v>
      </c>
      <c r="H22" s="1">
        <v>2</v>
      </c>
      <c r="I22" s="1">
        <v>3</v>
      </c>
      <c r="J22" s="1">
        <v>3</v>
      </c>
      <c r="K22" s="17">
        <v>10</v>
      </c>
      <c r="L22" s="12">
        <f t="shared" si="0"/>
        <v>25</v>
      </c>
      <c r="M22" s="16">
        <v>1</v>
      </c>
      <c r="N22" s="1">
        <v>1.5</v>
      </c>
      <c r="O22" s="1">
        <v>3</v>
      </c>
      <c r="P22" s="17">
        <v>2</v>
      </c>
      <c r="Q22" s="24">
        <f t="shared" si="1"/>
        <v>7.5</v>
      </c>
      <c r="R22" s="50">
        <f t="shared" si="2"/>
        <v>32.5</v>
      </c>
      <c r="S22" s="1" t="s">
        <v>238</v>
      </c>
    </row>
    <row r="23" spans="1:19" ht="19.5" customHeight="1">
      <c r="A23" s="14">
        <v>22</v>
      </c>
      <c r="B23" s="1" t="s">
        <v>54</v>
      </c>
      <c r="C23" s="5">
        <v>9</v>
      </c>
      <c r="D23" s="2" t="s">
        <v>0</v>
      </c>
      <c r="E23" s="6" t="s">
        <v>1</v>
      </c>
      <c r="F23" s="16">
        <v>10</v>
      </c>
      <c r="G23" s="1">
        <v>1</v>
      </c>
      <c r="H23" s="1">
        <v>1</v>
      </c>
      <c r="I23" s="1">
        <v>1</v>
      </c>
      <c r="J23" s="1">
        <v>1</v>
      </c>
      <c r="K23" s="17">
        <v>10</v>
      </c>
      <c r="L23" s="12">
        <f t="shared" si="0"/>
        <v>24</v>
      </c>
      <c r="M23" s="16">
        <v>1</v>
      </c>
      <c r="N23" s="1">
        <v>2</v>
      </c>
      <c r="O23" s="1">
        <v>1</v>
      </c>
      <c r="P23" s="17">
        <v>1</v>
      </c>
      <c r="Q23" s="24">
        <f t="shared" si="1"/>
        <v>5</v>
      </c>
      <c r="R23" s="50">
        <f t="shared" si="2"/>
        <v>29</v>
      </c>
      <c r="S23" s="1" t="s">
        <v>238</v>
      </c>
    </row>
    <row r="24" spans="1:19" ht="19.5" customHeight="1">
      <c r="A24" s="14">
        <v>23</v>
      </c>
      <c r="B24" s="1" t="s">
        <v>5</v>
      </c>
      <c r="C24" s="5">
        <v>9</v>
      </c>
      <c r="D24" s="2" t="s">
        <v>3</v>
      </c>
      <c r="E24" s="6" t="s">
        <v>4</v>
      </c>
      <c r="F24" s="16">
        <v>2</v>
      </c>
      <c r="G24" s="1">
        <v>1</v>
      </c>
      <c r="H24" s="1">
        <v>1</v>
      </c>
      <c r="I24" s="1">
        <v>4</v>
      </c>
      <c r="J24" s="1">
        <v>2</v>
      </c>
      <c r="K24" s="17">
        <v>10</v>
      </c>
      <c r="L24" s="12">
        <f t="shared" si="0"/>
        <v>20</v>
      </c>
      <c r="M24" s="16">
        <v>1</v>
      </c>
      <c r="N24" s="1">
        <v>3</v>
      </c>
      <c r="O24" s="1">
        <v>4</v>
      </c>
      <c r="P24" s="17">
        <v>1</v>
      </c>
      <c r="Q24" s="24">
        <f t="shared" si="1"/>
        <v>9</v>
      </c>
      <c r="R24" s="50">
        <f t="shared" si="2"/>
        <v>29</v>
      </c>
      <c r="S24" s="1" t="s">
        <v>238</v>
      </c>
    </row>
    <row r="25" spans="1:19" ht="19.5" customHeight="1">
      <c r="A25" s="14">
        <v>24</v>
      </c>
      <c r="B25" s="1" t="s">
        <v>13</v>
      </c>
      <c r="C25" s="5">
        <v>9</v>
      </c>
      <c r="D25" s="2" t="s">
        <v>14</v>
      </c>
      <c r="E25" s="6" t="s">
        <v>15</v>
      </c>
      <c r="F25" s="16">
        <v>3</v>
      </c>
      <c r="G25" s="1">
        <v>1</v>
      </c>
      <c r="H25" s="1">
        <v>8</v>
      </c>
      <c r="I25" s="1">
        <v>4</v>
      </c>
      <c r="J25" s="1">
        <v>1</v>
      </c>
      <c r="K25" s="17">
        <v>2</v>
      </c>
      <c r="L25" s="12">
        <f t="shared" si="0"/>
        <v>19</v>
      </c>
      <c r="M25" s="16">
        <v>1</v>
      </c>
      <c r="N25" s="1">
        <v>1</v>
      </c>
      <c r="O25" s="1">
        <v>3</v>
      </c>
      <c r="P25" s="17">
        <v>3</v>
      </c>
      <c r="Q25" s="24">
        <f t="shared" si="1"/>
        <v>8</v>
      </c>
      <c r="R25" s="50">
        <f t="shared" si="2"/>
        <v>27</v>
      </c>
      <c r="S25" s="1" t="s">
        <v>238</v>
      </c>
    </row>
    <row r="26" spans="1:19" ht="19.5" customHeight="1">
      <c r="A26" s="14">
        <v>25</v>
      </c>
      <c r="B26" s="1" t="s">
        <v>167</v>
      </c>
      <c r="C26" s="5">
        <v>9</v>
      </c>
      <c r="D26" s="2" t="s">
        <v>0</v>
      </c>
      <c r="E26" s="6" t="s">
        <v>1</v>
      </c>
      <c r="F26" s="16">
        <v>9</v>
      </c>
      <c r="G26" s="1">
        <v>1</v>
      </c>
      <c r="H26" s="1">
        <v>1</v>
      </c>
      <c r="I26" s="1">
        <v>2</v>
      </c>
      <c r="J26" s="1">
        <v>2</v>
      </c>
      <c r="K26" s="17">
        <v>1</v>
      </c>
      <c r="L26" s="12">
        <f t="shared" si="0"/>
        <v>16</v>
      </c>
      <c r="M26" s="16">
        <v>4</v>
      </c>
      <c r="N26" s="1">
        <v>2</v>
      </c>
      <c r="O26" s="1">
        <v>3</v>
      </c>
      <c r="P26" s="17">
        <v>2</v>
      </c>
      <c r="Q26" s="24">
        <f t="shared" si="1"/>
        <v>11</v>
      </c>
      <c r="R26" s="50">
        <f t="shared" si="2"/>
        <v>27</v>
      </c>
      <c r="S26" s="1" t="s">
        <v>238</v>
      </c>
    </row>
    <row r="27" spans="1:19" ht="19.5" customHeight="1">
      <c r="A27" s="14">
        <v>26</v>
      </c>
      <c r="B27" s="1" t="s">
        <v>55</v>
      </c>
      <c r="C27" s="5">
        <v>9</v>
      </c>
      <c r="D27" s="2" t="s">
        <v>56</v>
      </c>
      <c r="E27" s="6" t="s">
        <v>197</v>
      </c>
      <c r="F27" s="16">
        <v>10</v>
      </c>
      <c r="G27" s="1">
        <v>1</v>
      </c>
      <c r="H27" s="1">
        <v>1</v>
      </c>
      <c r="I27" s="1">
        <v>3</v>
      </c>
      <c r="J27" s="1">
        <v>1</v>
      </c>
      <c r="K27" s="17">
        <v>2</v>
      </c>
      <c r="L27" s="12">
        <f t="shared" si="0"/>
        <v>18</v>
      </c>
      <c r="M27" s="16">
        <v>1</v>
      </c>
      <c r="N27" s="1">
        <v>1</v>
      </c>
      <c r="O27" s="1">
        <v>4</v>
      </c>
      <c r="P27" s="17">
        <v>2</v>
      </c>
      <c r="Q27" s="24">
        <f t="shared" si="1"/>
        <v>8</v>
      </c>
      <c r="R27" s="50">
        <f t="shared" si="2"/>
        <v>26</v>
      </c>
      <c r="S27" s="1"/>
    </row>
    <row r="28" spans="1:19" ht="19.5" customHeight="1">
      <c r="A28" s="14">
        <v>27</v>
      </c>
      <c r="B28" s="3" t="s">
        <v>169</v>
      </c>
      <c r="C28" s="7">
        <v>9</v>
      </c>
      <c r="D28" s="4" t="s">
        <v>187</v>
      </c>
      <c r="E28" s="8" t="s">
        <v>170</v>
      </c>
      <c r="F28" s="16">
        <v>4</v>
      </c>
      <c r="G28" s="1">
        <v>1</v>
      </c>
      <c r="H28" s="1">
        <v>1</v>
      </c>
      <c r="I28" s="1">
        <v>3</v>
      </c>
      <c r="J28" s="1">
        <v>3</v>
      </c>
      <c r="K28" s="17">
        <v>3</v>
      </c>
      <c r="L28" s="12">
        <f t="shared" si="0"/>
        <v>15</v>
      </c>
      <c r="M28" s="16">
        <v>1</v>
      </c>
      <c r="N28" s="1">
        <v>3</v>
      </c>
      <c r="O28" s="1">
        <v>3</v>
      </c>
      <c r="P28" s="17">
        <v>2</v>
      </c>
      <c r="Q28" s="24">
        <f t="shared" si="1"/>
        <v>9</v>
      </c>
      <c r="R28" s="50">
        <f t="shared" si="2"/>
        <v>24</v>
      </c>
      <c r="S28" s="1"/>
    </row>
    <row r="29" spans="1:19" ht="19.5" customHeight="1">
      <c r="A29" s="14">
        <v>28</v>
      </c>
      <c r="B29" s="3" t="s">
        <v>171</v>
      </c>
      <c r="C29" s="7">
        <v>9</v>
      </c>
      <c r="D29" s="4" t="s">
        <v>187</v>
      </c>
      <c r="E29" s="8" t="s">
        <v>170</v>
      </c>
      <c r="F29" s="16">
        <v>4</v>
      </c>
      <c r="G29" s="1">
        <v>1</v>
      </c>
      <c r="H29" s="1">
        <v>1</v>
      </c>
      <c r="I29" s="1">
        <v>2</v>
      </c>
      <c r="J29" s="1">
        <v>2</v>
      </c>
      <c r="K29" s="17">
        <v>3</v>
      </c>
      <c r="L29" s="12">
        <f t="shared" si="0"/>
        <v>13</v>
      </c>
      <c r="M29" s="16">
        <v>4</v>
      </c>
      <c r="N29" s="1">
        <v>1</v>
      </c>
      <c r="O29" s="1">
        <v>3</v>
      </c>
      <c r="P29" s="17">
        <v>3</v>
      </c>
      <c r="Q29" s="24">
        <f t="shared" si="1"/>
        <v>11</v>
      </c>
      <c r="R29" s="50">
        <f t="shared" si="2"/>
        <v>24</v>
      </c>
      <c r="S29" s="1"/>
    </row>
    <row r="30" spans="1:19" ht="19.5" customHeight="1">
      <c r="A30" s="14">
        <v>29</v>
      </c>
      <c r="B30" s="1" t="s">
        <v>9</v>
      </c>
      <c r="C30" s="5">
        <v>9</v>
      </c>
      <c r="D30" s="2" t="s">
        <v>10</v>
      </c>
      <c r="E30" s="6" t="s">
        <v>11</v>
      </c>
      <c r="F30" s="16">
        <v>6</v>
      </c>
      <c r="G30" s="1">
        <v>1</v>
      </c>
      <c r="H30" s="1">
        <v>1</v>
      </c>
      <c r="I30" s="1">
        <v>2</v>
      </c>
      <c r="J30" s="1">
        <v>2</v>
      </c>
      <c r="K30" s="17">
        <v>5</v>
      </c>
      <c r="L30" s="12">
        <f t="shared" si="0"/>
        <v>17</v>
      </c>
      <c r="M30" s="16">
        <v>1</v>
      </c>
      <c r="N30" s="1">
        <v>1</v>
      </c>
      <c r="O30" s="1">
        <v>3</v>
      </c>
      <c r="P30" s="17">
        <v>1</v>
      </c>
      <c r="Q30" s="24">
        <f t="shared" si="1"/>
        <v>6</v>
      </c>
      <c r="R30" s="50">
        <f t="shared" si="2"/>
        <v>23</v>
      </c>
      <c r="S30" s="1"/>
    </row>
    <row r="31" spans="1:19" ht="19.5" customHeight="1">
      <c r="A31" s="14">
        <v>30</v>
      </c>
      <c r="B31" s="1" t="s">
        <v>43</v>
      </c>
      <c r="C31" s="5">
        <v>9</v>
      </c>
      <c r="D31" s="2" t="s">
        <v>10</v>
      </c>
      <c r="E31" s="6" t="s">
        <v>11</v>
      </c>
      <c r="F31" s="16">
        <v>9</v>
      </c>
      <c r="G31" s="1">
        <v>1</v>
      </c>
      <c r="H31" s="1">
        <v>1</v>
      </c>
      <c r="I31" s="1">
        <v>2</v>
      </c>
      <c r="J31" s="1">
        <v>2</v>
      </c>
      <c r="K31" s="17">
        <v>2</v>
      </c>
      <c r="L31" s="12">
        <f t="shared" si="0"/>
        <v>17</v>
      </c>
      <c r="M31" s="16">
        <v>1</v>
      </c>
      <c r="N31" s="1">
        <v>1</v>
      </c>
      <c r="O31" s="1">
        <v>3</v>
      </c>
      <c r="P31" s="17">
        <v>1</v>
      </c>
      <c r="Q31" s="24">
        <f t="shared" si="1"/>
        <v>6</v>
      </c>
      <c r="R31" s="50">
        <f t="shared" si="2"/>
        <v>23</v>
      </c>
      <c r="S31" s="1"/>
    </row>
    <row r="32" spans="1:19" ht="19.5" customHeight="1">
      <c r="A32" s="14">
        <v>31</v>
      </c>
      <c r="B32" s="1" t="s">
        <v>30</v>
      </c>
      <c r="C32" s="5">
        <v>9</v>
      </c>
      <c r="D32" s="2" t="s">
        <v>31</v>
      </c>
      <c r="E32" s="6" t="s">
        <v>20</v>
      </c>
      <c r="F32" s="16">
        <v>4</v>
      </c>
      <c r="G32" s="1">
        <v>1</v>
      </c>
      <c r="H32" s="1">
        <v>4</v>
      </c>
      <c r="I32" s="1">
        <v>3</v>
      </c>
      <c r="J32" s="1">
        <v>2</v>
      </c>
      <c r="K32" s="17">
        <v>3</v>
      </c>
      <c r="L32" s="12">
        <f t="shared" si="0"/>
        <v>17</v>
      </c>
      <c r="M32" s="16">
        <v>2</v>
      </c>
      <c r="N32" s="1">
        <v>1</v>
      </c>
      <c r="O32" s="1">
        <v>1</v>
      </c>
      <c r="P32" s="17">
        <v>1</v>
      </c>
      <c r="Q32" s="24">
        <f t="shared" si="1"/>
        <v>5</v>
      </c>
      <c r="R32" s="50">
        <f t="shared" si="2"/>
        <v>22</v>
      </c>
      <c r="S32" s="1"/>
    </row>
    <row r="33" spans="1:19" ht="19.5" customHeight="1">
      <c r="A33" s="14">
        <v>32</v>
      </c>
      <c r="B33" s="1" t="s">
        <v>46</v>
      </c>
      <c r="C33" s="5">
        <v>9</v>
      </c>
      <c r="D33" s="2" t="s">
        <v>34</v>
      </c>
      <c r="E33" s="6" t="s">
        <v>47</v>
      </c>
      <c r="F33" s="16">
        <v>10</v>
      </c>
      <c r="G33" s="1">
        <v>1</v>
      </c>
      <c r="H33" s="1">
        <v>2</v>
      </c>
      <c r="I33" s="1">
        <v>2</v>
      </c>
      <c r="J33" s="1">
        <v>1</v>
      </c>
      <c r="K33" s="17">
        <v>1</v>
      </c>
      <c r="L33" s="12">
        <f t="shared" si="0"/>
        <v>17</v>
      </c>
      <c r="M33" s="16">
        <v>1</v>
      </c>
      <c r="N33" s="1">
        <v>1</v>
      </c>
      <c r="O33" s="1">
        <v>2</v>
      </c>
      <c r="P33" s="17">
        <v>1</v>
      </c>
      <c r="Q33" s="24">
        <f t="shared" si="1"/>
        <v>5</v>
      </c>
      <c r="R33" s="50">
        <f t="shared" si="2"/>
        <v>22</v>
      </c>
      <c r="S33" s="1"/>
    </row>
    <row r="34" spans="1:19" ht="19.5" customHeight="1">
      <c r="A34" s="14">
        <v>33</v>
      </c>
      <c r="B34" s="1" t="s">
        <v>22</v>
      </c>
      <c r="C34" s="5">
        <v>9</v>
      </c>
      <c r="D34" s="2" t="s">
        <v>201</v>
      </c>
      <c r="E34" s="6" t="s">
        <v>62</v>
      </c>
      <c r="F34" s="16">
        <v>2</v>
      </c>
      <c r="G34" s="1">
        <v>1</v>
      </c>
      <c r="H34" s="1">
        <v>1</v>
      </c>
      <c r="I34" s="1">
        <v>4</v>
      </c>
      <c r="J34" s="1">
        <v>2</v>
      </c>
      <c r="K34" s="17">
        <v>3</v>
      </c>
      <c r="L34" s="12">
        <f t="shared" si="0"/>
        <v>13</v>
      </c>
      <c r="M34" s="16">
        <v>1</v>
      </c>
      <c r="N34" s="1">
        <v>1</v>
      </c>
      <c r="O34" s="1">
        <v>4</v>
      </c>
      <c r="P34" s="17">
        <v>2</v>
      </c>
      <c r="Q34" s="24">
        <f t="shared" si="1"/>
        <v>8</v>
      </c>
      <c r="R34" s="50">
        <f t="shared" si="2"/>
        <v>21</v>
      </c>
      <c r="S34" s="1"/>
    </row>
    <row r="35" spans="1:19" ht="19.5" customHeight="1">
      <c r="A35" s="14">
        <v>34</v>
      </c>
      <c r="B35" s="1" t="s">
        <v>17</v>
      </c>
      <c r="C35" s="5">
        <v>9</v>
      </c>
      <c r="D35" s="2" t="s">
        <v>18</v>
      </c>
      <c r="E35" s="6" t="s">
        <v>8</v>
      </c>
      <c r="F35" s="16">
        <v>4</v>
      </c>
      <c r="G35" s="1">
        <v>1</v>
      </c>
      <c r="H35" s="1">
        <v>2</v>
      </c>
      <c r="I35" s="1">
        <v>2</v>
      </c>
      <c r="J35" s="1">
        <v>2</v>
      </c>
      <c r="K35" s="17">
        <v>1</v>
      </c>
      <c r="L35" s="12">
        <f t="shared" si="0"/>
        <v>12</v>
      </c>
      <c r="M35" s="16">
        <v>1</v>
      </c>
      <c r="N35" s="1">
        <v>2</v>
      </c>
      <c r="O35" s="1">
        <v>3</v>
      </c>
      <c r="P35" s="17">
        <v>2</v>
      </c>
      <c r="Q35" s="24">
        <f t="shared" si="1"/>
        <v>8</v>
      </c>
      <c r="R35" s="50">
        <f t="shared" si="2"/>
        <v>20</v>
      </c>
      <c r="S35" s="1"/>
    </row>
    <row r="36" spans="1:19" ht="19.5" customHeight="1">
      <c r="A36" s="14">
        <v>35</v>
      </c>
      <c r="B36" s="1" t="s">
        <v>35</v>
      </c>
      <c r="C36" s="5">
        <v>9</v>
      </c>
      <c r="D36" s="2" t="s">
        <v>10</v>
      </c>
      <c r="E36" s="6" t="s">
        <v>11</v>
      </c>
      <c r="F36" s="16">
        <v>4</v>
      </c>
      <c r="G36" s="1">
        <v>1</v>
      </c>
      <c r="H36" s="1">
        <v>1</v>
      </c>
      <c r="I36" s="1">
        <v>2</v>
      </c>
      <c r="J36" s="1">
        <v>1</v>
      </c>
      <c r="K36" s="17">
        <v>2</v>
      </c>
      <c r="L36" s="12">
        <f t="shared" si="0"/>
        <v>11</v>
      </c>
      <c r="M36" s="16">
        <v>1</v>
      </c>
      <c r="N36" s="1">
        <v>1.5</v>
      </c>
      <c r="O36" s="1">
        <v>3</v>
      </c>
      <c r="P36" s="17">
        <v>3</v>
      </c>
      <c r="Q36" s="24">
        <f t="shared" si="1"/>
        <v>8.5</v>
      </c>
      <c r="R36" s="50">
        <f t="shared" si="2"/>
        <v>19.5</v>
      </c>
      <c r="S36" s="1"/>
    </row>
    <row r="37" spans="1:19" ht="19.5" customHeight="1">
      <c r="A37" s="14">
        <v>36</v>
      </c>
      <c r="B37" s="1" t="s">
        <v>234</v>
      </c>
      <c r="C37" s="5">
        <v>9</v>
      </c>
      <c r="D37" s="2" t="s">
        <v>31</v>
      </c>
      <c r="E37" s="6" t="s">
        <v>20</v>
      </c>
      <c r="F37" s="16">
        <v>2</v>
      </c>
      <c r="G37" s="1">
        <v>1</v>
      </c>
      <c r="H37" s="1">
        <v>1</v>
      </c>
      <c r="I37" s="1">
        <v>4</v>
      </c>
      <c r="J37" s="1">
        <v>4</v>
      </c>
      <c r="K37" s="17">
        <v>2</v>
      </c>
      <c r="L37" s="12">
        <f t="shared" si="0"/>
        <v>14</v>
      </c>
      <c r="M37" s="16">
        <v>1</v>
      </c>
      <c r="N37" s="1">
        <v>1</v>
      </c>
      <c r="O37" s="1">
        <v>1</v>
      </c>
      <c r="P37" s="17">
        <v>1</v>
      </c>
      <c r="Q37" s="24">
        <f t="shared" si="1"/>
        <v>4</v>
      </c>
      <c r="R37" s="50">
        <f t="shared" si="2"/>
        <v>18</v>
      </c>
      <c r="S37" s="1"/>
    </row>
    <row r="38" spans="1:19" ht="19.5" customHeight="1">
      <c r="A38" s="14">
        <v>37</v>
      </c>
      <c r="B38" s="1" t="s">
        <v>12</v>
      </c>
      <c r="C38" s="5">
        <v>9</v>
      </c>
      <c r="D38" s="2" t="s">
        <v>10</v>
      </c>
      <c r="E38" s="6" t="s">
        <v>11</v>
      </c>
      <c r="F38" s="16">
        <v>3</v>
      </c>
      <c r="G38" s="1">
        <v>1</v>
      </c>
      <c r="H38" s="1">
        <v>1</v>
      </c>
      <c r="I38" s="1">
        <v>1</v>
      </c>
      <c r="J38" s="1">
        <v>1</v>
      </c>
      <c r="K38" s="17">
        <v>4</v>
      </c>
      <c r="L38" s="12">
        <f t="shared" si="0"/>
        <v>11</v>
      </c>
      <c r="M38" s="16">
        <v>1</v>
      </c>
      <c r="N38" s="1">
        <v>2</v>
      </c>
      <c r="O38" s="1">
        <v>3</v>
      </c>
      <c r="P38" s="17">
        <v>1</v>
      </c>
      <c r="Q38" s="24">
        <f t="shared" si="1"/>
        <v>7</v>
      </c>
      <c r="R38" s="50">
        <f t="shared" si="2"/>
        <v>18</v>
      </c>
      <c r="S38" s="1"/>
    </row>
    <row r="39" spans="1:19" ht="19.5" customHeight="1">
      <c r="A39" s="14">
        <v>38</v>
      </c>
      <c r="B39" s="1" t="s">
        <v>27</v>
      </c>
      <c r="C39" s="5">
        <v>9</v>
      </c>
      <c r="D39" s="2" t="s">
        <v>28</v>
      </c>
      <c r="E39" s="6" t="s">
        <v>109</v>
      </c>
      <c r="F39" s="16">
        <v>2</v>
      </c>
      <c r="G39" s="1">
        <v>1</v>
      </c>
      <c r="H39" s="1">
        <v>1</v>
      </c>
      <c r="I39" s="1">
        <v>2</v>
      </c>
      <c r="J39" s="1">
        <v>2</v>
      </c>
      <c r="K39" s="17">
        <v>2</v>
      </c>
      <c r="L39" s="12">
        <f t="shared" si="0"/>
        <v>10</v>
      </c>
      <c r="M39" s="19">
        <v>5</v>
      </c>
      <c r="N39" s="1">
        <v>1</v>
      </c>
      <c r="O39" s="1">
        <v>1</v>
      </c>
      <c r="P39" s="17">
        <v>1</v>
      </c>
      <c r="Q39" s="24">
        <f t="shared" si="1"/>
        <v>8</v>
      </c>
      <c r="R39" s="50">
        <f t="shared" si="2"/>
        <v>18</v>
      </c>
      <c r="S39" s="1"/>
    </row>
    <row r="40" spans="1:19" ht="19.5" customHeight="1">
      <c r="A40" s="14">
        <v>39</v>
      </c>
      <c r="B40" s="1" t="s">
        <v>37</v>
      </c>
      <c r="C40" s="5">
        <v>9</v>
      </c>
      <c r="D40" s="2" t="s">
        <v>3</v>
      </c>
      <c r="E40" s="6" t="s">
        <v>4</v>
      </c>
      <c r="F40" s="16">
        <v>1</v>
      </c>
      <c r="G40" s="1">
        <v>1</v>
      </c>
      <c r="H40" s="1">
        <v>2</v>
      </c>
      <c r="I40" s="1">
        <v>2</v>
      </c>
      <c r="J40" s="1">
        <v>2</v>
      </c>
      <c r="K40" s="17">
        <v>1</v>
      </c>
      <c r="L40" s="12">
        <f t="shared" si="0"/>
        <v>9</v>
      </c>
      <c r="M40" s="16">
        <v>2</v>
      </c>
      <c r="N40" s="3">
        <v>1</v>
      </c>
      <c r="O40" s="1">
        <v>5</v>
      </c>
      <c r="P40" s="17">
        <v>1</v>
      </c>
      <c r="Q40" s="24">
        <f t="shared" si="1"/>
        <v>9</v>
      </c>
      <c r="R40" s="50">
        <f t="shared" si="2"/>
        <v>18</v>
      </c>
      <c r="S40" s="1"/>
    </row>
    <row r="41" spans="1:19" ht="19.5" customHeight="1">
      <c r="A41" s="14">
        <v>40</v>
      </c>
      <c r="B41" s="1" t="s">
        <v>57</v>
      </c>
      <c r="C41" s="5">
        <v>9</v>
      </c>
      <c r="D41" s="2" t="s">
        <v>28</v>
      </c>
      <c r="E41" s="6" t="s">
        <v>109</v>
      </c>
      <c r="F41" s="16">
        <v>2</v>
      </c>
      <c r="G41" s="1">
        <v>1</v>
      </c>
      <c r="H41" s="1">
        <v>1</v>
      </c>
      <c r="I41" s="1">
        <v>2</v>
      </c>
      <c r="J41" s="1">
        <v>2</v>
      </c>
      <c r="K41" s="17">
        <v>2</v>
      </c>
      <c r="L41" s="12">
        <f t="shared" si="0"/>
        <v>10</v>
      </c>
      <c r="M41" s="16">
        <v>1</v>
      </c>
      <c r="N41" s="1">
        <v>3</v>
      </c>
      <c r="O41" s="1">
        <v>1</v>
      </c>
      <c r="P41" s="17">
        <v>2</v>
      </c>
      <c r="Q41" s="24">
        <f t="shared" si="1"/>
        <v>7</v>
      </c>
      <c r="R41" s="50">
        <f t="shared" si="2"/>
        <v>17</v>
      </c>
      <c r="S41" s="1"/>
    </row>
    <row r="42" spans="1:19" ht="19.5" customHeight="1">
      <c r="A42" s="14">
        <v>41</v>
      </c>
      <c r="B42" s="1" t="s">
        <v>53</v>
      </c>
      <c r="C42" s="5">
        <v>9</v>
      </c>
      <c r="D42" s="2" t="s">
        <v>25</v>
      </c>
      <c r="E42" s="6" t="s">
        <v>144</v>
      </c>
      <c r="F42" s="16">
        <v>1</v>
      </c>
      <c r="G42" s="1">
        <v>1</v>
      </c>
      <c r="H42" s="1">
        <v>1</v>
      </c>
      <c r="I42" s="1">
        <v>2</v>
      </c>
      <c r="J42" s="1">
        <v>2</v>
      </c>
      <c r="K42" s="17">
        <v>2</v>
      </c>
      <c r="L42" s="12">
        <f t="shared" si="0"/>
        <v>9</v>
      </c>
      <c r="M42" s="16">
        <v>1</v>
      </c>
      <c r="N42" s="1">
        <v>1</v>
      </c>
      <c r="O42" s="1">
        <v>3</v>
      </c>
      <c r="P42" s="17">
        <v>1</v>
      </c>
      <c r="Q42" s="24">
        <f t="shared" si="1"/>
        <v>6</v>
      </c>
      <c r="R42" s="50">
        <f t="shared" si="2"/>
        <v>15</v>
      </c>
      <c r="S42" s="1"/>
    </row>
    <row r="43" spans="1:19" ht="19.5" customHeight="1">
      <c r="A43" s="14">
        <v>42</v>
      </c>
      <c r="B43" s="1" t="s">
        <v>58</v>
      </c>
      <c r="C43" s="5">
        <v>9</v>
      </c>
      <c r="D43" s="2" t="s">
        <v>31</v>
      </c>
      <c r="E43" s="6" t="s">
        <v>20</v>
      </c>
      <c r="F43" s="16">
        <v>2</v>
      </c>
      <c r="G43" s="1">
        <v>1</v>
      </c>
      <c r="H43" s="1">
        <v>1</v>
      </c>
      <c r="I43" s="1">
        <v>2</v>
      </c>
      <c r="J43" s="1">
        <v>3</v>
      </c>
      <c r="K43" s="17">
        <v>1</v>
      </c>
      <c r="L43" s="12">
        <f t="shared" si="0"/>
        <v>10</v>
      </c>
      <c r="M43" s="16">
        <v>1</v>
      </c>
      <c r="N43" s="1">
        <v>1</v>
      </c>
      <c r="O43" s="1">
        <v>1</v>
      </c>
      <c r="P43" s="17">
        <v>1</v>
      </c>
      <c r="Q43" s="24">
        <f t="shared" si="1"/>
        <v>4</v>
      </c>
      <c r="R43" s="50">
        <f t="shared" si="2"/>
        <v>14</v>
      </c>
      <c r="S43" s="1"/>
    </row>
    <row r="44" spans="1:19" ht="19.5" customHeight="1" thickBot="1">
      <c r="A44" s="14">
        <v>43</v>
      </c>
      <c r="B44" s="1" t="s">
        <v>32</v>
      </c>
      <c r="C44" s="5">
        <v>9</v>
      </c>
      <c r="D44" s="2" t="s">
        <v>198</v>
      </c>
      <c r="E44" s="6" t="s">
        <v>199</v>
      </c>
      <c r="F44" s="20">
        <v>1</v>
      </c>
      <c r="G44" s="21">
        <v>1</v>
      </c>
      <c r="H44" s="21">
        <v>1</v>
      </c>
      <c r="I44" s="21">
        <v>1</v>
      </c>
      <c r="J44" s="21">
        <v>2</v>
      </c>
      <c r="K44" s="22">
        <v>1</v>
      </c>
      <c r="L44" s="12">
        <f t="shared" si="0"/>
        <v>7</v>
      </c>
      <c r="M44" s="20">
        <v>1</v>
      </c>
      <c r="N44" s="21">
        <v>1.5</v>
      </c>
      <c r="O44" s="21">
        <v>3</v>
      </c>
      <c r="P44" s="22">
        <v>1</v>
      </c>
      <c r="Q44" s="24">
        <f t="shared" si="1"/>
        <v>6.5</v>
      </c>
      <c r="R44" s="50">
        <f t="shared" si="2"/>
        <v>13.5</v>
      </c>
      <c r="S44" s="1"/>
    </row>
  </sheetData>
  <autoFilter ref="B1:R1"/>
  <printOptions/>
  <pageMargins left="0.1968503937007874" right="0.1968503937007874" top="0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SheetLayoutView="100" workbookViewId="0" topLeftCell="A10">
      <selection activeCell="S28" sqref="S28"/>
    </sheetView>
  </sheetViews>
  <sheetFormatPr defaultColWidth="9.140625" defaultRowHeight="12.75"/>
  <cols>
    <col min="1" max="1" width="4.140625" style="13" bestFit="1" customWidth="1"/>
    <col min="2" max="2" width="20.421875" style="9" customWidth="1"/>
    <col min="3" max="3" width="3.00390625" style="9" customWidth="1"/>
    <col min="4" max="4" width="29.7109375" style="9" customWidth="1"/>
    <col min="5" max="5" width="18.00390625" style="9" customWidth="1"/>
    <col min="6" max="6" width="2.00390625" style="9" customWidth="1"/>
    <col min="7" max="8" width="3.00390625" style="9" customWidth="1"/>
    <col min="9" max="9" width="2.00390625" style="9" customWidth="1"/>
    <col min="10" max="10" width="3.00390625" style="9" customWidth="1"/>
    <col min="11" max="11" width="4.00390625" style="9" customWidth="1"/>
    <col min="12" max="12" width="6.8515625" style="135" customWidth="1"/>
    <col min="13" max="14" width="3.00390625" style="9" customWidth="1"/>
    <col min="15" max="15" width="4.00390625" style="9" customWidth="1"/>
    <col min="16" max="16" width="3.00390625" style="9" customWidth="1"/>
    <col min="17" max="17" width="7.00390625" style="135" customWidth="1"/>
    <col min="18" max="18" width="6.140625" style="13" customWidth="1"/>
    <col min="19" max="19" width="8.140625" style="9" bestFit="1" customWidth="1"/>
    <col min="20" max="20" width="2.421875" style="9" customWidth="1"/>
    <col min="21" max="21" width="2.00390625" style="9" bestFit="1" customWidth="1"/>
    <col min="22" max="23" width="3.00390625" style="9" bestFit="1" customWidth="1"/>
    <col min="24" max="24" width="2.00390625" style="9" bestFit="1" customWidth="1"/>
    <col min="25" max="25" width="3.00390625" style="9" bestFit="1" customWidth="1"/>
    <col min="26" max="26" width="4.00390625" style="9" bestFit="1" customWidth="1"/>
    <col min="27" max="16384" width="2.421875" style="9" customWidth="1"/>
  </cols>
  <sheetData>
    <row r="1" spans="1:19" s="13" customFormat="1" ht="15.75">
      <c r="A1" s="33"/>
      <c r="B1" s="34" t="s">
        <v>174</v>
      </c>
      <c r="C1" s="34"/>
      <c r="D1" s="34" t="s">
        <v>176</v>
      </c>
      <c r="E1" s="34" t="s">
        <v>212</v>
      </c>
      <c r="F1" s="38">
        <v>1</v>
      </c>
      <c r="G1" s="35">
        <v>2</v>
      </c>
      <c r="H1" s="35">
        <v>3</v>
      </c>
      <c r="I1" s="35">
        <v>4</v>
      </c>
      <c r="J1" s="35">
        <v>5</v>
      </c>
      <c r="K1" s="39">
        <v>6</v>
      </c>
      <c r="L1" s="123" t="s">
        <v>242</v>
      </c>
      <c r="M1" s="38">
        <v>1</v>
      </c>
      <c r="N1" s="35">
        <v>2</v>
      </c>
      <c r="O1" s="35">
        <v>3</v>
      </c>
      <c r="P1" s="39">
        <v>4</v>
      </c>
      <c r="Q1" s="124" t="s">
        <v>243</v>
      </c>
      <c r="R1" s="125" t="s">
        <v>232</v>
      </c>
      <c r="S1" s="39"/>
    </row>
    <row r="2" spans="1:19" ht="15.75">
      <c r="A2" s="23">
        <v>1</v>
      </c>
      <c r="B2" s="1" t="s">
        <v>179</v>
      </c>
      <c r="C2" s="2">
        <v>10</v>
      </c>
      <c r="D2" s="2" t="s">
        <v>0</v>
      </c>
      <c r="E2" s="6" t="s">
        <v>1</v>
      </c>
      <c r="F2" s="1">
        <v>4</v>
      </c>
      <c r="G2" s="1">
        <v>2</v>
      </c>
      <c r="H2" s="1">
        <v>7</v>
      </c>
      <c r="I2" s="1">
        <v>3</v>
      </c>
      <c r="J2" s="1">
        <v>9</v>
      </c>
      <c r="K2" s="1">
        <v>10</v>
      </c>
      <c r="L2" s="126">
        <f aca="true" t="shared" si="0" ref="L2:L33">SUM(F2:K2)</f>
        <v>35</v>
      </c>
      <c r="M2" s="16">
        <v>8</v>
      </c>
      <c r="N2" s="1">
        <v>10</v>
      </c>
      <c r="O2" s="1">
        <v>9</v>
      </c>
      <c r="P2" s="17">
        <v>10</v>
      </c>
      <c r="Q2" s="127">
        <f aca="true" t="shared" si="1" ref="Q2:Q33">SUM(M2:P2)</f>
        <v>37</v>
      </c>
      <c r="R2" s="128">
        <f aca="true" t="shared" si="2" ref="R2:R33">L2+Q2</f>
        <v>72</v>
      </c>
      <c r="S2" s="17" t="s">
        <v>239</v>
      </c>
    </row>
    <row r="3" spans="1:19" ht="15.75">
      <c r="A3" s="23">
        <v>2</v>
      </c>
      <c r="B3" s="1" t="s">
        <v>71</v>
      </c>
      <c r="C3" s="2">
        <v>10</v>
      </c>
      <c r="D3" s="2" t="s">
        <v>34</v>
      </c>
      <c r="E3" s="6" t="s">
        <v>47</v>
      </c>
      <c r="F3" s="1">
        <v>4</v>
      </c>
      <c r="G3" s="1">
        <v>9</v>
      </c>
      <c r="H3" s="1">
        <v>10</v>
      </c>
      <c r="I3" s="1">
        <v>2</v>
      </c>
      <c r="J3" s="1">
        <v>10</v>
      </c>
      <c r="K3" s="1">
        <v>10</v>
      </c>
      <c r="L3" s="126">
        <f t="shared" si="0"/>
        <v>45</v>
      </c>
      <c r="M3" s="16">
        <v>10</v>
      </c>
      <c r="N3" s="1">
        <v>2</v>
      </c>
      <c r="O3" s="1">
        <v>9.5</v>
      </c>
      <c r="P3" s="17">
        <v>3</v>
      </c>
      <c r="Q3" s="127">
        <f t="shared" si="1"/>
        <v>24.5</v>
      </c>
      <c r="R3" s="128">
        <f t="shared" si="2"/>
        <v>69.5</v>
      </c>
      <c r="S3" s="17" t="s">
        <v>239</v>
      </c>
    </row>
    <row r="4" spans="1:19" ht="15.75">
      <c r="A4" s="23">
        <v>3</v>
      </c>
      <c r="B4" s="1" t="s">
        <v>105</v>
      </c>
      <c r="C4" s="2">
        <v>10</v>
      </c>
      <c r="D4" s="2" t="s">
        <v>10</v>
      </c>
      <c r="E4" s="6" t="s">
        <v>11</v>
      </c>
      <c r="F4" s="1">
        <v>6</v>
      </c>
      <c r="G4" s="1">
        <v>5</v>
      </c>
      <c r="H4" s="1">
        <v>10</v>
      </c>
      <c r="I4" s="1">
        <v>1</v>
      </c>
      <c r="J4" s="1">
        <v>4</v>
      </c>
      <c r="K4" s="1">
        <v>10</v>
      </c>
      <c r="L4" s="126">
        <f t="shared" si="0"/>
        <v>36</v>
      </c>
      <c r="M4" s="16">
        <v>9</v>
      </c>
      <c r="N4" s="1">
        <v>3</v>
      </c>
      <c r="O4" s="1">
        <v>8</v>
      </c>
      <c r="P4" s="17">
        <v>10</v>
      </c>
      <c r="Q4" s="127">
        <f t="shared" si="1"/>
        <v>30</v>
      </c>
      <c r="R4" s="128">
        <f t="shared" si="2"/>
        <v>66</v>
      </c>
      <c r="S4" s="17" t="s">
        <v>239</v>
      </c>
    </row>
    <row r="5" spans="1:19" ht="15.75">
      <c r="A5" s="23">
        <v>4</v>
      </c>
      <c r="B5" s="1" t="s">
        <v>69</v>
      </c>
      <c r="C5" s="2">
        <v>10</v>
      </c>
      <c r="D5" s="2" t="s">
        <v>0</v>
      </c>
      <c r="E5" s="6" t="s">
        <v>1</v>
      </c>
      <c r="F5" s="1">
        <v>4</v>
      </c>
      <c r="G5" s="1">
        <v>10</v>
      </c>
      <c r="H5" s="1">
        <v>9</v>
      </c>
      <c r="I5" s="1">
        <v>3</v>
      </c>
      <c r="J5" s="1">
        <v>2</v>
      </c>
      <c r="K5" s="1">
        <v>10</v>
      </c>
      <c r="L5" s="126">
        <f t="shared" si="0"/>
        <v>38</v>
      </c>
      <c r="M5" s="16">
        <v>1</v>
      </c>
      <c r="N5" s="1">
        <v>2</v>
      </c>
      <c r="O5" s="1">
        <v>2</v>
      </c>
      <c r="P5" s="17">
        <v>2</v>
      </c>
      <c r="Q5" s="127">
        <f t="shared" si="1"/>
        <v>7</v>
      </c>
      <c r="R5" s="128">
        <f t="shared" si="2"/>
        <v>45</v>
      </c>
      <c r="S5" s="17" t="s">
        <v>240</v>
      </c>
    </row>
    <row r="6" spans="1:19" ht="15.75">
      <c r="A6" s="23">
        <v>5</v>
      </c>
      <c r="B6" s="1" t="s">
        <v>101</v>
      </c>
      <c r="C6" s="2">
        <v>10</v>
      </c>
      <c r="D6" s="2" t="s">
        <v>10</v>
      </c>
      <c r="E6" s="6" t="s">
        <v>11</v>
      </c>
      <c r="F6" s="1">
        <v>4</v>
      </c>
      <c r="G6" s="1">
        <v>8</v>
      </c>
      <c r="H6" s="1">
        <v>9</v>
      </c>
      <c r="I6" s="1">
        <v>1</v>
      </c>
      <c r="J6" s="1">
        <v>6</v>
      </c>
      <c r="K6" s="1">
        <v>1</v>
      </c>
      <c r="L6" s="126">
        <f t="shared" si="0"/>
        <v>29</v>
      </c>
      <c r="M6" s="16">
        <v>6</v>
      </c>
      <c r="N6" s="1">
        <v>2</v>
      </c>
      <c r="O6" s="1">
        <v>1</v>
      </c>
      <c r="P6" s="17">
        <v>2</v>
      </c>
      <c r="Q6" s="127">
        <f t="shared" si="1"/>
        <v>11</v>
      </c>
      <c r="R6" s="128">
        <f t="shared" si="2"/>
        <v>40</v>
      </c>
      <c r="S6" s="17" t="s">
        <v>240</v>
      </c>
    </row>
    <row r="7" spans="1:19" ht="15.75">
      <c r="A7" s="23">
        <v>6</v>
      </c>
      <c r="B7" s="1" t="s">
        <v>99</v>
      </c>
      <c r="C7" s="2">
        <v>10</v>
      </c>
      <c r="D7" s="2" t="s">
        <v>7</v>
      </c>
      <c r="E7" s="6" t="s">
        <v>8</v>
      </c>
      <c r="F7" s="1">
        <v>5</v>
      </c>
      <c r="G7" s="1">
        <v>2</v>
      </c>
      <c r="H7" s="1">
        <v>10</v>
      </c>
      <c r="I7" s="1">
        <v>2</v>
      </c>
      <c r="J7" s="1">
        <v>3</v>
      </c>
      <c r="K7" s="1">
        <v>2</v>
      </c>
      <c r="L7" s="126">
        <f t="shared" si="0"/>
        <v>24</v>
      </c>
      <c r="M7" s="16">
        <v>6</v>
      </c>
      <c r="N7" s="1">
        <v>1</v>
      </c>
      <c r="O7" s="1">
        <v>3</v>
      </c>
      <c r="P7" s="17">
        <v>3</v>
      </c>
      <c r="Q7" s="127">
        <f t="shared" si="1"/>
        <v>13</v>
      </c>
      <c r="R7" s="128">
        <f t="shared" si="2"/>
        <v>37</v>
      </c>
      <c r="S7" s="17" t="s">
        <v>241</v>
      </c>
    </row>
    <row r="8" spans="1:19" ht="15.75">
      <c r="A8" s="23">
        <v>7</v>
      </c>
      <c r="B8" s="2" t="s">
        <v>194</v>
      </c>
      <c r="C8" s="2">
        <v>10</v>
      </c>
      <c r="D8" s="2" t="s">
        <v>0</v>
      </c>
      <c r="E8" s="6" t="s">
        <v>1</v>
      </c>
      <c r="F8" s="1">
        <v>3</v>
      </c>
      <c r="G8" s="1">
        <v>5</v>
      </c>
      <c r="H8" s="1">
        <v>2</v>
      </c>
      <c r="I8" s="1">
        <v>1</v>
      </c>
      <c r="J8" s="1">
        <v>7</v>
      </c>
      <c r="K8" s="1">
        <v>9</v>
      </c>
      <c r="L8" s="126">
        <f t="shared" si="0"/>
        <v>27</v>
      </c>
      <c r="M8" s="16">
        <v>2</v>
      </c>
      <c r="N8" s="1">
        <v>3</v>
      </c>
      <c r="O8" s="1">
        <v>2</v>
      </c>
      <c r="P8" s="17">
        <v>1</v>
      </c>
      <c r="Q8" s="127">
        <f t="shared" si="1"/>
        <v>8</v>
      </c>
      <c r="R8" s="128">
        <f t="shared" si="2"/>
        <v>35</v>
      </c>
      <c r="S8" s="17" t="s">
        <v>238</v>
      </c>
    </row>
    <row r="9" spans="1:19" ht="15.75">
      <c r="A9" s="23">
        <v>8</v>
      </c>
      <c r="B9" s="1" t="s">
        <v>87</v>
      </c>
      <c r="C9" s="2">
        <v>10</v>
      </c>
      <c r="D9" s="2" t="s">
        <v>68</v>
      </c>
      <c r="E9" s="6" t="s">
        <v>20</v>
      </c>
      <c r="F9" s="1">
        <v>4</v>
      </c>
      <c r="G9" s="1">
        <v>5</v>
      </c>
      <c r="H9" s="1">
        <v>6</v>
      </c>
      <c r="I9" s="1">
        <v>2</v>
      </c>
      <c r="J9" s="1">
        <v>2</v>
      </c>
      <c r="K9" s="1">
        <v>2</v>
      </c>
      <c r="L9" s="126">
        <f t="shared" si="0"/>
        <v>21</v>
      </c>
      <c r="M9" s="16">
        <v>6</v>
      </c>
      <c r="N9" s="1">
        <v>2</v>
      </c>
      <c r="O9" s="1">
        <v>3</v>
      </c>
      <c r="P9" s="17">
        <v>3</v>
      </c>
      <c r="Q9" s="127">
        <f t="shared" si="1"/>
        <v>14</v>
      </c>
      <c r="R9" s="128">
        <f t="shared" si="2"/>
        <v>35</v>
      </c>
      <c r="S9" s="17" t="s">
        <v>238</v>
      </c>
    </row>
    <row r="10" spans="1:19" ht="15.75">
      <c r="A10" s="23">
        <v>9</v>
      </c>
      <c r="B10" s="1" t="s">
        <v>91</v>
      </c>
      <c r="C10" s="2">
        <v>10</v>
      </c>
      <c r="D10" s="2" t="s">
        <v>29</v>
      </c>
      <c r="E10" s="6" t="s">
        <v>20</v>
      </c>
      <c r="F10" s="1">
        <v>3</v>
      </c>
      <c r="G10" s="1">
        <v>8</v>
      </c>
      <c r="H10" s="1">
        <v>6</v>
      </c>
      <c r="I10" s="1">
        <v>1</v>
      </c>
      <c r="J10" s="1">
        <v>1</v>
      </c>
      <c r="K10" s="1">
        <v>1</v>
      </c>
      <c r="L10" s="126">
        <f t="shared" si="0"/>
        <v>20</v>
      </c>
      <c r="M10" s="16">
        <v>2</v>
      </c>
      <c r="N10" s="1">
        <v>2</v>
      </c>
      <c r="O10" s="1">
        <v>9</v>
      </c>
      <c r="P10" s="17">
        <v>2</v>
      </c>
      <c r="Q10" s="127">
        <f t="shared" si="1"/>
        <v>15</v>
      </c>
      <c r="R10" s="128">
        <f t="shared" si="2"/>
        <v>35</v>
      </c>
      <c r="S10" s="17" t="s">
        <v>238</v>
      </c>
    </row>
    <row r="11" spans="1:19" ht="15.75">
      <c r="A11" s="23">
        <v>10</v>
      </c>
      <c r="B11" s="1" t="s">
        <v>104</v>
      </c>
      <c r="C11" s="2">
        <v>10</v>
      </c>
      <c r="D11" s="2" t="s">
        <v>7</v>
      </c>
      <c r="E11" s="6" t="s">
        <v>8</v>
      </c>
      <c r="F11" s="1">
        <v>4</v>
      </c>
      <c r="G11" s="1">
        <v>3</v>
      </c>
      <c r="H11" s="1">
        <v>8</v>
      </c>
      <c r="I11" s="1">
        <v>2</v>
      </c>
      <c r="J11" s="1">
        <v>2</v>
      </c>
      <c r="K11" s="1">
        <v>1</v>
      </c>
      <c r="L11" s="126">
        <f t="shared" si="0"/>
        <v>20</v>
      </c>
      <c r="M11" s="16">
        <v>2</v>
      </c>
      <c r="N11" s="1">
        <v>2</v>
      </c>
      <c r="O11" s="1">
        <v>7.5</v>
      </c>
      <c r="P11" s="17">
        <v>3</v>
      </c>
      <c r="Q11" s="127">
        <f t="shared" si="1"/>
        <v>14.5</v>
      </c>
      <c r="R11" s="128">
        <f t="shared" si="2"/>
        <v>34.5</v>
      </c>
      <c r="S11" s="17" t="s">
        <v>238</v>
      </c>
    </row>
    <row r="12" spans="1:19" ht="15.75">
      <c r="A12" s="23">
        <v>11</v>
      </c>
      <c r="B12" s="1" t="s">
        <v>74</v>
      </c>
      <c r="C12" s="2">
        <v>10</v>
      </c>
      <c r="D12" s="2" t="s">
        <v>41</v>
      </c>
      <c r="E12" s="6" t="s">
        <v>42</v>
      </c>
      <c r="F12" s="1">
        <v>4</v>
      </c>
      <c r="G12" s="1">
        <v>2</v>
      </c>
      <c r="H12" s="1">
        <v>7</v>
      </c>
      <c r="I12" s="1">
        <v>1</v>
      </c>
      <c r="J12" s="1">
        <v>1</v>
      </c>
      <c r="K12" s="1">
        <v>10</v>
      </c>
      <c r="L12" s="126">
        <f t="shared" si="0"/>
        <v>25</v>
      </c>
      <c r="M12" s="16">
        <v>2</v>
      </c>
      <c r="N12" s="1">
        <v>2</v>
      </c>
      <c r="O12" s="1">
        <v>3</v>
      </c>
      <c r="P12" s="17">
        <v>2</v>
      </c>
      <c r="Q12" s="127">
        <f t="shared" si="1"/>
        <v>9</v>
      </c>
      <c r="R12" s="128">
        <f t="shared" si="2"/>
        <v>34</v>
      </c>
      <c r="S12" s="17" t="s">
        <v>238</v>
      </c>
    </row>
    <row r="13" spans="1:19" ht="15.75">
      <c r="A13" s="23">
        <v>12</v>
      </c>
      <c r="B13" s="1" t="s">
        <v>86</v>
      </c>
      <c r="C13" s="2">
        <v>10</v>
      </c>
      <c r="D13" s="2" t="s">
        <v>39</v>
      </c>
      <c r="E13" s="6" t="s">
        <v>66</v>
      </c>
      <c r="F13" s="1">
        <v>4</v>
      </c>
      <c r="G13" s="1">
        <v>2</v>
      </c>
      <c r="H13" s="1">
        <v>9</v>
      </c>
      <c r="I13" s="1">
        <v>2</v>
      </c>
      <c r="J13" s="1">
        <v>1</v>
      </c>
      <c r="K13" s="1">
        <v>1.5</v>
      </c>
      <c r="L13" s="126">
        <f t="shared" si="0"/>
        <v>19.5</v>
      </c>
      <c r="M13" s="16">
        <v>7</v>
      </c>
      <c r="N13" s="1">
        <v>2</v>
      </c>
      <c r="O13" s="1">
        <v>1.5</v>
      </c>
      <c r="P13" s="17">
        <v>3</v>
      </c>
      <c r="Q13" s="127">
        <f t="shared" si="1"/>
        <v>13.5</v>
      </c>
      <c r="R13" s="128">
        <f t="shared" si="2"/>
        <v>33</v>
      </c>
      <c r="S13" s="17" t="s">
        <v>238</v>
      </c>
    </row>
    <row r="14" spans="1:19" ht="15.75">
      <c r="A14" s="23">
        <v>13</v>
      </c>
      <c r="B14" s="1" t="s">
        <v>78</v>
      </c>
      <c r="C14" s="2">
        <v>10</v>
      </c>
      <c r="D14" s="2" t="s">
        <v>200</v>
      </c>
      <c r="E14" s="6" t="s">
        <v>62</v>
      </c>
      <c r="F14" s="1">
        <v>4</v>
      </c>
      <c r="G14" s="1">
        <v>2</v>
      </c>
      <c r="H14" s="1">
        <v>9</v>
      </c>
      <c r="I14" s="1">
        <v>2</v>
      </c>
      <c r="J14" s="1">
        <v>2</v>
      </c>
      <c r="K14" s="1">
        <v>6</v>
      </c>
      <c r="L14" s="126">
        <f t="shared" si="0"/>
        <v>25</v>
      </c>
      <c r="M14" s="16">
        <v>2</v>
      </c>
      <c r="N14" s="1">
        <v>2</v>
      </c>
      <c r="O14" s="1">
        <v>1</v>
      </c>
      <c r="P14" s="17">
        <v>2</v>
      </c>
      <c r="Q14" s="127">
        <f t="shared" si="1"/>
        <v>7</v>
      </c>
      <c r="R14" s="128">
        <f t="shared" si="2"/>
        <v>32</v>
      </c>
      <c r="S14" s="17" t="s">
        <v>238</v>
      </c>
    </row>
    <row r="15" spans="1:19" ht="15.75">
      <c r="A15" s="23">
        <v>14</v>
      </c>
      <c r="B15" s="1" t="s">
        <v>65</v>
      </c>
      <c r="C15" s="2">
        <v>10</v>
      </c>
      <c r="D15" s="2" t="s">
        <v>25</v>
      </c>
      <c r="E15" s="6" t="s">
        <v>144</v>
      </c>
      <c r="F15" s="3">
        <v>3</v>
      </c>
      <c r="G15" s="1">
        <v>5</v>
      </c>
      <c r="H15" s="1">
        <v>7</v>
      </c>
      <c r="I15" s="1">
        <v>1</v>
      </c>
      <c r="J15" s="1">
        <v>3</v>
      </c>
      <c r="K15" s="1">
        <v>2</v>
      </c>
      <c r="L15" s="126">
        <f t="shared" si="0"/>
        <v>21</v>
      </c>
      <c r="M15" s="16">
        <v>2</v>
      </c>
      <c r="N15" s="1">
        <v>2</v>
      </c>
      <c r="O15" s="1">
        <v>2</v>
      </c>
      <c r="P15" s="17">
        <v>2</v>
      </c>
      <c r="Q15" s="127">
        <f t="shared" si="1"/>
        <v>8</v>
      </c>
      <c r="R15" s="128">
        <f t="shared" si="2"/>
        <v>29</v>
      </c>
      <c r="S15" s="17" t="s">
        <v>238</v>
      </c>
    </row>
    <row r="16" spans="1:19" ht="16.5" thickBot="1">
      <c r="A16" s="41">
        <v>15</v>
      </c>
      <c r="B16" s="21" t="s">
        <v>181</v>
      </c>
      <c r="C16" s="43">
        <v>10</v>
      </c>
      <c r="D16" s="43" t="s">
        <v>3</v>
      </c>
      <c r="E16" s="44" t="s">
        <v>4</v>
      </c>
      <c r="F16" s="21">
        <v>4</v>
      </c>
      <c r="G16" s="21">
        <v>5</v>
      </c>
      <c r="H16" s="21">
        <v>5</v>
      </c>
      <c r="I16" s="21">
        <v>1</v>
      </c>
      <c r="J16" s="21">
        <v>1</v>
      </c>
      <c r="K16" s="21">
        <v>5</v>
      </c>
      <c r="L16" s="129">
        <f t="shared" si="0"/>
        <v>21</v>
      </c>
      <c r="M16" s="20">
        <v>3</v>
      </c>
      <c r="N16" s="21">
        <v>2</v>
      </c>
      <c r="O16" s="21">
        <v>1</v>
      </c>
      <c r="P16" s="22">
        <v>2</v>
      </c>
      <c r="Q16" s="130">
        <f t="shared" si="1"/>
        <v>8</v>
      </c>
      <c r="R16" s="131">
        <f t="shared" si="2"/>
        <v>29</v>
      </c>
      <c r="S16" s="22" t="s">
        <v>238</v>
      </c>
    </row>
    <row r="17" spans="1:19" ht="15.75">
      <c r="A17" s="15">
        <v>16</v>
      </c>
      <c r="B17" s="25" t="s">
        <v>83</v>
      </c>
      <c r="C17" s="27">
        <v>10</v>
      </c>
      <c r="D17" s="27" t="s">
        <v>41</v>
      </c>
      <c r="E17" s="28" t="s">
        <v>42</v>
      </c>
      <c r="F17" s="25">
        <v>3</v>
      </c>
      <c r="G17" s="25">
        <v>9</v>
      </c>
      <c r="H17" s="25">
        <v>5</v>
      </c>
      <c r="I17" s="25">
        <v>2</v>
      </c>
      <c r="J17" s="25">
        <v>2</v>
      </c>
      <c r="K17" s="25">
        <v>1</v>
      </c>
      <c r="L17" s="132">
        <f t="shared" si="0"/>
        <v>22</v>
      </c>
      <c r="M17" s="29">
        <v>1</v>
      </c>
      <c r="N17" s="25">
        <v>2</v>
      </c>
      <c r="O17" s="25">
        <v>1</v>
      </c>
      <c r="P17" s="30">
        <v>2</v>
      </c>
      <c r="Q17" s="133">
        <f t="shared" si="1"/>
        <v>6</v>
      </c>
      <c r="R17" s="134">
        <f t="shared" si="2"/>
        <v>28</v>
      </c>
      <c r="S17" s="25" t="s">
        <v>238</v>
      </c>
    </row>
    <row r="18" spans="1:19" ht="15.75">
      <c r="A18" s="14">
        <v>17</v>
      </c>
      <c r="B18" s="1" t="s">
        <v>95</v>
      </c>
      <c r="C18" s="2">
        <v>10</v>
      </c>
      <c r="D18" s="2" t="s">
        <v>34</v>
      </c>
      <c r="E18" s="6" t="s">
        <v>47</v>
      </c>
      <c r="F18" s="1">
        <v>4</v>
      </c>
      <c r="G18" s="1">
        <v>4</v>
      </c>
      <c r="H18" s="1">
        <v>6</v>
      </c>
      <c r="I18" s="1">
        <v>1</v>
      </c>
      <c r="J18" s="1">
        <v>1</v>
      </c>
      <c r="K18" s="1">
        <v>1</v>
      </c>
      <c r="L18" s="126">
        <f t="shared" si="0"/>
        <v>17</v>
      </c>
      <c r="M18" s="16">
        <v>1</v>
      </c>
      <c r="N18" s="1">
        <v>2</v>
      </c>
      <c r="O18" s="1">
        <v>5.5</v>
      </c>
      <c r="P18" s="17">
        <v>2</v>
      </c>
      <c r="Q18" s="127">
        <f t="shared" si="1"/>
        <v>10.5</v>
      </c>
      <c r="R18" s="128">
        <f t="shared" si="2"/>
        <v>27.5</v>
      </c>
      <c r="S18" s="1" t="s">
        <v>238</v>
      </c>
    </row>
    <row r="19" spans="1:19" s="148" customFormat="1" ht="18.75">
      <c r="A19" s="140">
        <v>18</v>
      </c>
      <c r="B19" s="140" t="s">
        <v>76</v>
      </c>
      <c r="C19" s="141">
        <v>10</v>
      </c>
      <c r="D19" s="141" t="s">
        <v>191</v>
      </c>
      <c r="E19" s="142" t="s">
        <v>62</v>
      </c>
      <c r="F19" s="140">
        <v>3</v>
      </c>
      <c r="G19" s="140">
        <v>10</v>
      </c>
      <c r="H19" s="140">
        <v>6</v>
      </c>
      <c r="I19" s="140">
        <v>1</v>
      </c>
      <c r="J19" s="140">
        <v>1</v>
      </c>
      <c r="K19" s="140">
        <v>1</v>
      </c>
      <c r="L19" s="143">
        <f t="shared" si="0"/>
        <v>22</v>
      </c>
      <c r="M19" s="144">
        <v>2</v>
      </c>
      <c r="N19" s="140">
        <v>1</v>
      </c>
      <c r="O19" s="140">
        <v>1</v>
      </c>
      <c r="P19" s="145">
        <v>1</v>
      </c>
      <c r="Q19" s="146">
        <f t="shared" si="1"/>
        <v>5</v>
      </c>
      <c r="R19" s="147">
        <f t="shared" si="2"/>
        <v>27</v>
      </c>
      <c r="S19" s="140" t="s">
        <v>238</v>
      </c>
    </row>
    <row r="20" spans="1:19" ht="15.75">
      <c r="A20" s="14">
        <v>19</v>
      </c>
      <c r="B20" s="1" t="s">
        <v>81</v>
      </c>
      <c r="C20" s="2">
        <v>10</v>
      </c>
      <c r="D20" s="2" t="s">
        <v>41</v>
      </c>
      <c r="E20" s="6" t="s">
        <v>42</v>
      </c>
      <c r="F20" s="1">
        <v>3</v>
      </c>
      <c r="G20" s="1">
        <v>3</v>
      </c>
      <c r="H20" s="1">
        <v>9</v>
      </c>
      <c r="I20" s="1">
        <v>1</v>
      </c>
      <c r="J20" s="1">
        <v>1</v>
      </c>
      <c r="K20" s="1">
        <v>1</v>
      </c>
      <c r="L20" s="126">
        <f t="shared" si="0"/>
        <v>18</v>
      </c>
      <c r="M20" s="16">
        <v>3</v>
      </c>
      <c r="N20" s="1">
        <v>2</v>
      </c>
      <c r="O20" s="1">
        <v>2</v>
      </c>
      <c r="P20" s="17">
        <v>2</v>
      </c>
      <c r="Q20" s="127">
        <f t="shared" si="1"/>
        <v>9</v>
      </c>
      <c r="R20" s="128">
        <f t="shared" si="2"/>
        <v>27</v>
      </c>
      <c r="S20" s="1" t="s">
        <v>238</v>
      </c>
    </row>
    <row r="21" spans="1:19" ht="15.75">
      <c r="A21" s="14">
        <v>20</v>
      </c>
      <c r="B21" s="1" t="s">
        <v>100</v>
      </c>
      <c r="C21" s="2">
        <v>10</v>
      </c>
      <c r="D21" s="2" t="s">
        <v>34</v>
      </c>
      <c r="E21" s="6" t="s">
        <v>47</v>
      </c>
      <c r="F21" s="1">
        <v>1</v>
      </c>
      <c r="G21" s="1">
        <v>10</v>
      </c>
      <c r="H21" s="1">
        <v>2</v>
      </c>
      <c r="I21" s="1">
        <v>1</v>
      </c>
      <c r="J21" s="1">
        <v>1</v>
      </c>
      <c r="K21" s="1">
        <v>2</v>
      </c>
      <c r="L21" s="126">
        <f t="shared" si="0"/>
        <v>17</v>
      </c>
      <c r="M21" s="16">
        <v>3</v>
      </c>
      <c r="N21" s="1">
        <v>2</v>
      </c>
      <c r="O21" s="1">
        <v>3</v>
      </c>
      <c r="P21" s="17">
        <v>2</v>
      </c>
      <c r="Q21" s="127">
        <f t="shared" si="1"/>
        <v>10</v>
      </c>
      <c r="R21" s="128">
        <f t="shared" si="2"/>
        <v>27</v>
      </c>
      <c r="S21" s="1" t="s">
        <v>238</v>
      </c>
    </row>
    <row r="22" spans="1:19" ht="15.75">
      <c r="A22" s="14">
        <v>21</v>
      </c>
      <c r="B22" s="1" t="s">
        <v>73</v>
      </c>
      <c r="C22" s="2">
        <v>10</v>
      </c>
      <c r="D22" s="2" t="s">
        <v>10</v>
      </c>
      <c r="E22" s="6" t="s">
        <v>11</v>
      </c>
      <c r="F22" s="1">
        <v>3</v>
      </c>
      <c r="G22" s="1">
        <v>2</v>
      </c>
      <c r="H22" s="1">
        <v>7</v>
      </c>
      <c r="I22" s="1">
        <v>2</v>
      </c>
      <c r="J22" s="1">
        <v>1</v>
      </c>
      <c r="K22" s="1">
        <v>2</v>
      </c>
      <c r="L22" s="126">
        <f t="shared" si="0"/>
        <v>17</v>
      </c>
      <c r="M22" s="16">
        <v>2</v>
      </c>
      <c r="N22" s="1">
        <v>3</v>
      </c>
      <c r="O22" s="1">
        <v>2</v>
      </c>
      <c r="P22" s="17">
        <v>2</v>
      </c>
      <c r="Q22" s="127">
        <f t="shared" si="1"/>
        <v>9</v>
      </c>
      <c r="R22" s="128">
        <f t="shared" si="2"/>
        <v>26</v>
      </c>
      <c r="S22" s="1" t="s">
        <v>238</v>
      </c>
    </row>
    <row r="23" spans="1:19" ht="15.75">
      <c r="A23" s="14">
        <v>22</v>
      </c>
      <c r="B23" s="3" t="s">
        <v>186</v>
      </c>
      <c r="C23" s="2">
        <v>10</v>
      </c>
      <c r="D23" s="4" t="s">
        <v>187</v>
      </c>
      <c r="E23" s="8" t="s">
        <v>170</v>
      </c>
      <c r="F23" s="1">
        <v>3</v>
      </c>
      <c r="G23" s="1">
        <v>10</v>
      </c>
      <c r="H23" s="1">
        <v>4</v>
      </c>
      <c r="I23" s="1">
        <v>1</v>
      </c>
      <c r="J23" s="1">
        <v>1</v>
      </c>
      <c r="K23" s="1">
        <v>1</v>
      </c>
      <c r="L23" s="126">
        <f t="shared" si="0"/>
        <v>20</v>
      </c>
      <c r="M23" s="19">
        <v>2</v>
      </c>
      <c r="N23" s="1">
        <v>2</v>
      </c>
      <c r="O23" s="1">
        <v>1</v>
      </c>
      <c r="P23" s="17">
        <v>1</v>
      </c>
      <c r="Q23" s="127">
        <f t="shared" si="1"/>
        <v>6</v>
      </c>
      <c r="R23" s="128">
        <f t="shared" si="2"/>
        <v>26</v>
      </c>
      <c r="S23" s="1" t="s">
        <v>238</v>
      </c>
    </row>
    <row r="24" spans="1:19" ht="15.75">
      <c r="A24" s="14">
        <v>23</v>
      </c>
      <c r="B24" s="1" t="s">
        <v>98</v>
      </c>
      <c r="C24" s="2">
        <v>10</v>
      </c>
      <c r="D24" s="2" t="s">
        <v>51</v>
      </c>
      <c r="E24" s="6" t="s">
        <v>52</v>
      </c>
      <c r="F24" s="1">
        <v>3</v>
      </c>
      <c r="G24" s="1">
        <v>7</v>
      </c>
      <c r="H24" s="1">
        <v>6</v>
      </c>
      <c r="I24" s="1">
        <v>1</v>
      </c>
      <c r="J24" s="1">
        <v>1</v>
      </c>
      <c r="K24" s="1">
        <v>1</v>
      </c>
      <c r="L24" s="126">
        <f t="shared" si="0"/>
        <v>19</v>
      </c>
      <c r="M24" s="16">
        <v>2</v>
      </c>
      <c r="N24" s="1">
        <v>2</v>
      </c>
      <c r="O24" s="1">
        <v>1</v>
      </c>
      <c r="P24" s="17">
        <v>2</v>
      </c>
      <c r="Q24" s="127">
        <f t="shared" si="1"/>
        <v>7</v>
      </c>
      <c r="R24" s="128">
        <f t="shared" si="2"/>
        <v>26</v>
      </c>
      <c r="S24" s="1" t="s">
        <v>238</v>
      </c>
    </row>
    <row r="25" spans="1:19" ht="15.75">
      <c r="A25" s="14">
        <v>24</v>
      </c>
      <c r="B25" s="1" t="s">
        <v>102</v>
      </c>
      <c r="C25" s="2">
        <v>10</v>
      </c>
      <c r="D25" s="2" t="s">
        <v>7</v>
      </c>
      <c r="E25" s="6" t="s">
        <v>8</v>
      </c>
      <c r="F25" s="1">
        <v>3</v>
      </c>
      <c r="G25" s="1">
        <v>9</v>
      </c>
      <c r="H25" s="1">
        <v>1</v>
      </c>
      <c r="I25" s="1">
        <v>3</v>
      </c>
      <c r="J25" s="1">
        <v>1</v>
      </c>
      <c r="K25" s="1">
        <v>1</v>
      </c>
      <c r="L25" s="126">
        <f t="shared" si="0"/>
        <v>18</v>
      </c>
      <c r="M25" s="19">
        <v>2</v>
      </c>
      <c r="N25" s="1">
        <v>2</v>
      </c>
      <c r="O25" s="1">
        <v>2</v>
      </c>
      <c r="P25" s="17">
        <v>2</v>
      </c>
      <c r="Q25" s="127">
        <f t="shared" si="1"/>
        <v>8</v>
      </c>
      <c r="R25" s="128">
        <f t="shared" si="2"/>
        <v>26</v>
      </c>
      <c r="S25" s="1" t="s">
        <v>238</v>
      </c>
    </row>
    <row r="26" spans="1:19" ht="15.75">
      <c r="A26" s="14">
        <v>25</v>
      </c>
      <c r="B26" s="1" t="s">
        <v>96</v>
      </c>
      <c r="C26" s="2">
        <v>10</v>
      </c>
      <c r="D26" s="2" t="s">
        <v>31</v>
      </c>
      <c r="E26" s="6" t="s">
        <v>26</v>
      </c>
      <c r="F26" s="1">
        <v>4</v>
      </c>
      <c r="G26" s="1">
        <v>1</v>
      </c>
      <c r="H26" s="1">
        <v>7</v>
      </c>
      <c r="I26" s="1">
        <v>2</v>
      </c>
      <c r="J26" s="1">
        <v>1</v>
      </c>
      <c r="K26" s="1">
        <v>1</v>
      </c>
      <c r="L26" s="126">
        <f t="shared" si="0"/>
        <v>16</v>
      </c>
      <c r="M26" s="16">
        <v>3</v>
      </c>
      <c r="N26" s="1">
        <v>2</v>
      </c>
      <c r="O26" s="1">
        <v>2.5</v>
      </c>
      <c r="P26" s="17">
        <v>2</v>
      </c>
      <c r="Q26" s="127">
        <f t="shared" si="1"/>
        <v>9.5</v>
      </c>
      <c r="R26" s="128">
        <f t="shared" si="2"/>
        <v>25.5</v>
      </c>
      <c r="S26" s="1"/>
    </row>
    <row r="27" spans="1:19" ht="15.75">
      <c r="A27" s="14">
        <v>26</v>
      </c>
      <c r="B27" s="1" t="s">
        <v>183</v>
      </c>
      <c r="C27" s="2">
        <v>10</v>
      </c>
      <c r="D27" s="2" t="s">
        <v>0</v>
      </c>
      <c r="E27" s="6" t="s">
        <v>1</v>
      </c>
      <c r="F27" s="1">
        <v>4</v>
      </c>
      <c r="G27" s="1">
        <v>5</v>
      </c>
      <c r="H27" s="1">
        <v>2</v>
      </c>
      <c r="I27" s="1">
        <v>2</v>
      </c>
      <c r="J27" s="1">
        <v>1</v>
      </c>
      <c r="K27" s="1">
        <v>1</v>
      </c>
      <c r="L27" s="126">
        <f t="shared" si="0"/>
        <v>15</v>
      </c>
      <c r="M27" s="16">
        <v>2</v>
      </c>
      <c r="N27" s="1">
        <v>3</v>
      </c>
      <c r="O27" s="1">
        <v>2</v>
      </c>
      <c r="P27" s="17">
        <v>3</v>
      </c>
      <c r="Q27" s="127">
        <f t="shared" si="1"/>
        <v>10</v>
      </c>
      <c r="R27" s="128">
        <f t="shared" si="2"/>
        <v>25</v>
      </c>
      <c r="S27" s="1"/>
    </row>
    <row r="28" spans="1:19" ht="15.75">
      <c r="A28" s="14">
        <v>27</v>
      </c>
      <c r="B28" s="1" t="s">
        <v>184</v>
      </c>
      <c r="C28" s="2">
        <v>10</v>
      </c>
      <c r="D28" s="2" t="s">
        <v>0</v>
      </c>
      <c r="E28" s="6" t="s">
        <v>1</v>
      </c>
      <c r="F28" s="1">
        <v>3</v>
      </c>
      <c r="G28" s="1">
        <v>3</v>
      </c>
      <c r="H28" s="1">
        <v>7</v>
      </c>
      <c r="I28" s="1">
        <v>2</v>
      </c>
      <c r="J28" s="1">
        <v>1</v>
      </c>
      <c r="K28" s="1">
        <v>1</v>
      </c>
      <c r="L28" s="126">
        <f t="shared" si="0"/>
        <v>17</v>
      </c>
      <c r="M28" s="16">
        <v>2</v>
      </c>
      <c r="N28" s="1">
        <v>2</v>
      </c>
      <c r="O28" s="1">
        <v>2</v>
      </c>
      <c r="P28" s="17">
        <v>2</v>
      </c>
      <c r="Q28" s="127">
        <f t="shared" si="1"/>
        <v>8</v>
      </c>
      <c r="R28" s="128">
        <f t="shared" si="2"/>
        <v>25</v>
      </c>
      <c r="S28" s="1"/>
    </row>
    <row r="29" spans="1:19" ht="15.75">
      <c r="A29" s="14">
        <v>28</v>
      </c>
      <c r="B29" s="1" t="s">
        <v>89</v>
      </c>
      <c r="C29" s="2">
        <v>10</v>
      </c>
      <c r="D29" s="2" t="s">
        <v>10</v>
      </c>
      <c r="E29" s="6" t="s">
        <v>11</v>
      </c>
      <c r="F29" s="1">
        <v>3</v>
      </c>
      <c r="G29" s="1">
        <v>2</v>
      </c>
      <c r="H29" s="1">
        <v>2</v>
      </c>
      <c r="I29" s="1">
        <v>2</v>
      </c>
      <c r="J29" s="1">
        <v>2</v>
      </c>
      <c r="K29" s="1">
        <v>1</v>
      </c>
      <c r="L29" s="126">
        <f t="shared" si="0"/>
        <v>12</v>
      </c>
      <c r="M29" s="16">
        <v>6</v>
      </c>
      <c r="N29" s="1">
        <v>2</v>
      </c>
      <c r="O29" s="1">
        <v>3</v>
      </c>
      <c r="P29" s="17">
        <v>2</v>
      </c>
      <c r="Q29" s="127">
        <f t="shared" si="1"/>
        <v>13</v>
      </c>
      <c r="R29" s="128">
        <f t="shared" si="2"/>
        <v>25</v>
      </c>
      <c r="S29" s="1"/>
    </row>
    <row r="30" spans="1:19" ht="15.75">
      <c r="A30" s="14">
        <v>29</v>
      </c>
      <c r="B30" s="2" t="s">
        <v>93</v>
      </c>
      <c r="C30" s="2">
        <v>10</v>
      </c>
      <c r="D30" s="2" t="s">
        <v>29</v>
      </c>
      <c r="E30" s="6" t="s">
        <v>20</v>
      </c>
      <c r="F30" s="1">
        <v>2</v>
      </c>
      <c r="G30" s="1">
        <v>1</v>
      </c>
      <c r="H30" s="1">
        <v>6</v>
      </c>
      <c r="I30" s="1">
        <v>1</v>
      </c>
      <c r="J30" s="1">
        <v>3</v>
      </c>
      <c r="K30" s="1">
        <v>1</v>
      </c>
      <c r="L30" s="126">
        <f t="shared" si="0"/>
        <v>14</v>
      </c>
      <c r="M30" s="16">
        <v>5</v>
      </c>
      <c r="N30" s="1">
        <v>1</v>
      </c>
      <c r="O30" s="1">
        <v>2</v>
      </c>
      <c r="P30" s="17">
        <v>3</v>
      </c>
      <c r="Q30" s="127">
        <f t="shared" si="1"/>
        <v>11</v>
      </c>
      <c r="R30" s="128">
        <f t="shared" si="2"/>
        <v>25</v>
      </c>
      <c r="S30" s="1"/>
    </row>
    <row r="31" spans="1:19" ht="15.75">
      <c r="A31" s="14">
        <v>30</v>
      </c>
      <c r="B31" s="1" t="s">
        <v>185</v>
      </c>
      <c r="C31" s="2">
        <v>10</v>
      </c>
      <c r="D31" s="2" t="s">
        <v>0</v>
      </c>
      <c r="E31" s="6" t="s">
        <v>1</v>
      </c>
      <c r="F31" s="1">
        <v>3</v>
      </c>
      <c r="G31" s="1">
        <v>2</v>
      </c>
      <c r="H31" s="1">
        <v>7</v>
      </c>
      <c r="I31" s="1">
        <v>3</v>
      </c>
      <c r="J31" s="1">
        <v>1</v>
      </c>
      <c r="K31" s="1">
        <v>1</v>
      </c>
      <c r="L31" s="126">
        <f t="shared" si="0"/>
        <v>17</v>
      </c>
      <c r="M31" s="16">
        <v>1</v>
      </c>
      <c r="N31" s="1">
        <v>2</v>
      </c>
      <c r="O31" s="1">
        <v>2</v>
      </c>
      <c r="P31" s="17">
        <v>2</v>
      </c>
      <c r="Q31" s="127">
        <f t="shared" si="1"/>
        <v>7</v>
      </c>
      <c r="R31" s="128">
        <f t="shared" si="2"/>
        <v>24</v>
      </c>
      <c r="S31" s="1"/>
    </row>
    <row r="32" spans="1:19" ht="15.75">
      <c r="A32" s="14">
        <v>31</v>
      </c>
      <c r="B32" s="1" t="s">
        <v>84</v>
      </c>
      <c r="C32" s="2">
        <v>10</v>
      </c>
      <c r="D32" s="2" t="s">
        <v>56</v>
      </c>
      <c r="E32" s="6" t="s">
        <v>197</v>
      </c>
      <c r="F32" s="1">
        <v>3</v>
      </c>
      <c r="G32" s="1">
        <v>4</v>
      </c>
      <c r="H32" s="1">
        <v>7</v>
      </c>
      <c r="I32" s="1">
        <v>1</v>
      </c>
      <c r="J32" s="1">
        <v>1</v>
      </c>
      <c r="K32" s="1">
        <v>1</v>
      </c>
      <c r="L32" s="126">
        <f t="shared" si="0"/>
        <v>17</v>
      </c>
      <c r="M32" s="16">
        <v>1</v>
      </c>
      <c r="N32" s="1">
        <v>3</v>
      </c>
      <c r="O32" s="1">
        <v>1</v>
      </c>
      <c r="P32" s="17">
        <v>2</v>
      </c>
      <c r="Q32" s="127">
        <f t="shared" si="1"/>
        <v>7</v>
      </c>
      <c r="R32" s="128">
        <f t="shared" si="2"/>
        <v>24</v>
      </c>
      <c r="S32" s="1"/>
    </row>
    <row r="33" spans="1:19" ht="15.75">
      <c r="A33" s="14">
        <v>32</v>
      </c>
      <c r="B33" s="1" t="s">
        <v>77</v>
      </c>
      <c r="C33" s="2">
        <v>10</v>
      </c>
      <c r="D33" s="2" t="s">
        <v>7</v>
      </c>
      <c r="E33" s="6" t="s">
        <v>8</v>
      </c>
      <c r="F33" s="1">
        <v>4</v>
      </c>
      <c r="G33" s="1">
        <v>5</v>
      </c>
      <c r="H33" s="1">
        <v>2</v>
      </c>
      <c r="I33" s="1">
        <v>1</v>
      </c>
      <c r="J33" s="1">
        <v>2</v>
      </c>
      <c r="K33" s="1">
        <v>1</v>
      </c>
      <c r="L33" s="126">
        <f t="shared" si="0"/>
        <v>15</v>
      </c>
      <c r="M33" s="16">
        <v>2</v>
      </c>
      <c r="N33" s="1">
        <v>3</v>
      </c>
      <c r="O33" s="1">
        <v>2</v>
      </c>
      <c r="P33" s="17">
        <v>1</v>
      </c>
      <c r="Q33" s="127">
        <f t="shared" si="1"/>
        <v>8</v>
      </c>
      <c r="R33" s="128">
        <f t="shared" si="2"/>
        <v>23</v>
      </c>
      <c r="S33" s="1"/>
    </row>
    <row r="34" spans="1:19" ht="15.75">
      <c r="A34" s="14">
        <v>33</v>
      </c>
      <c r="B34" s="1" t="s">
        <v>180</v>
      </c>
      <c r="C34" s="2">
        <v>10</v>
      </c>
      <c r="D34" s="2" t="s">
        <v>0</v>
      </c>
      <c r="E34" s="6" t="s">
        <v>1</v>
      </c>
      <c r="F34" s="1">
        <v>3</v>
      </c>
      <c r="G34" s="1">
        <v>5</v>
      </c>
      <c r="H34" s="1">
        <v>6</v>
      </c>
      <c r="I34" s="1">
        <v>1</v>
      </c>
      <c r="J34" s="1">
        <v>1</v>
      </c>
      <c r="K34" s="1">
        <v>1</v>
      </c>
      <c r="L34" s="126">
        <f aca="true" t="shared" si="3" ref="L34:L58">SUM(F34:K34)</f>
        <v>17</v>
      </c>
      <c r="M34" s="16">
        <v>1</v>
      </c>
      <c r="N34" s="1">
        <v>1</v>
      </c>
      <c r="O34" s="1">
        <v>2</v>
      </c>
      <c r="P34" s="17">
        <v>2</v>
      </c>
      <c r="Q34" s="127">
        <f aca="true" t="shared" si="4" ref="Q34:Q58">SUM(M34:P34)</f>
        <v>6</v>
      </c>
      <c r="R34" s="128">
        <f aca="true" t="shared" si="5" ref="R34:R58">L34+Q34</f>
        <v>23</v>
      </c>
      <c r="S34" s="1"/>
    </row>
    <row r="35" spans="1:19" ht="15.75">
      <c r="A35" s="14">
        <v>34</v>
      </c>
      <c r="B35" s="1" t="s">
        <v>92</v>
      </c>
      <c r="C35" s="2">
        <v>10</v>
      </c>
      <c r="D35" s="2" t="s">
        <v>41</v>
      </c>
      <c r="E35" s="6" t="s">
        <v>42</v>
      </c>
      <c r="F35" s="1">
        <v>4</v>
      </c>
      <c r="G35" s="1">
        <v>2</v>
      </c>
      <c r="H35" s="1">
        <v>7</v>
      </c>
      <c r="I35" s="1">
        <v>1</v>
      </c>
      <c r="J35" s="1">
        <v>1</v>
      </c>
      <c r="K35" s="1">
        <v>1</v>
      </c>
      <c r="L35" s="126">
        <f t="shared" si="3"/>
        <v>16</v>
      </c>
      <c r="M35" s="16">
        <v>2</v>
      </c>
      <c r="N35" s="1">
        <v>2</v>
      </c>
      <c r="O35" s="1">
        <v>1</v>
      </c>
      <c r="P35" s="17">
        <v>2</v>
      </c>
      <c r="Q35" s="127">
        <f t="shared" si="4"/>
        <v>7</v>
      </c>
      <c r="R35" s="128">
        <f t="shared" si="5"/>
        <v>23</v>
      </c>
      <c r="S35" s="1"/>
    </row>
    <row r="36" spans="1:19" ht="15.75">
      <c r="A36" s="14">
        <v>35</v>
      </c>
      <c r="B36" s="2" t="s">
        <v>75</v>
      </c>
      <c r="C36" s="2">
        <v>10</v>
      </c>
      <c r="D36" s="2" t="s">
        <v>10</v>
      </c>
      <c r="E36" s="6" t="s">
        <v>11</v>
      </c>
      <c r="F36" s="1">
        <v>3</v>
      </c>
      <c r="G36" s="1">
        <v>1</v>
      </c>
      <c r="H36" s="1">
        <v>6</v>
      </c>
      <c r="I36" s="1">
        <v>1</v>
      </c>
      <c r="J36" s="1">
        <v>3</v>
      </c>
      <c r="K36" s="1">
        <v>1</v>
      </c>
      <c r="L36" s="126">
        <f t="shared" si="3"/>
        <v>15</v>
      </c>
      <c r="M36" s="16">
        <v>2</v>
      </c>
      <c r="N36" s="1">
        <v>2</v>
      </c>
      <c r="O36" s="1">
        <v>1.5</v>
      </c>
      <c r="P36" s="17">
        <v>2</v>
      </c>
      <c r="Q36" s="127">
        <f t="shared" si="4"/>
        <v>7.5</v>
      </c>
      <c r="R36" s="128">
        <f t="shared" si="5"/>
        <v>22.5</v>
      </c>
      <c r="S36" s="1"/>
    </row>
    <row r="37" spans="1:19" ht="15.75">
      <c r="A37" s="14">
        <v>36</v>
      </c>
      <c r="B37" s="1" t="s">
        <v>60</v>
      </c>
      <c r="C37" s="2">
        <v>10</v>
      </c>
      <c r="D37" s="2" t="s">
        <v>29</v>
      </c>
      <c r="E37" s="6" t="s">
        <v>20</v>
      </c>
      <c r="F37" s="1">
        <v>3</v>
      </c>
      <c r="G37" s="1">
        <v>3</v>
      </c>
      <c r="H37" s="1">
        <v>2</v>
      </c>
      <c r="I37" s="1">
        <v>2</v>
      </c>
      <c r="J37" s="1">
        <v>1</v>
      </c>
      <c r="K37" s="1">
        <v>2</v>
      </c>
      <c r="L37" s="126">
        <f t="shared" si="3"/>
        <v>13</v>
      </c>
      <c r="M37" s="16">
        <v>3</v>
      </c>
      <c r="N37" s="1">
        <v>2</v>
      </c>
      <c r="O37" s="1">
        <v>2</v>
      </c>
      <c r="P37" s="17">
        <v>2</v>
      </c>
      <c r="Q37" s="127">
        <f t="shared" si="4"/>
        <v>9</v>
      </c>
      <c r="R37" s="128">
        <f t="shared" si="5"/>
        <v>22</v>
      </c>
      <c r="S37" s="1"/>
    </row>
    <row r="38" spans="1:19" ht="15.75">
      <c r="A38" s="14">
        <v>37</v>
      </c>
      <c r="B38" s="1" t="s">
        <v>79</v>
      </c>
      <c r="C38" s="2">
        <v>10</v>
      </c>
      <c r="D38" s="2" t="s">
        <v>3</v>
      </c>
      <c r="E38" s="6" t="s">
        <v>4</v>
      </c>
      <c r="F38" s="1">
        <v>3</v>
      </c>
      <c r="G38" s="1">
        <v>1</v>
      </c>
      <c r="H38" s="1">
        <v>8</v>
      </c>
      <c r="I38" s="1">
        <v>1</v>
      </c>
      <c r="J38" s="1">
        <v>2</v>
      </c>
      <c r="K38" s="1">
        <v>2</v>
      </c>
      <c r="L38" s="126">
        <f t="shared" si="3"/>
        <v>17</v>
      </c>
      <c r="M38" s="16">
        <v>1</v>
      </c>
      <c r="N38" s="1">
        <v>1</v>
      </c>
      <c r="O38" s="1">
        <v>2</v>
      </c>
      <c r="P38" s="17">
        <v>1</v>
      </c>
      <c r="Q38" s="127">
        <f t="shared" si="4"/>
        <v>5</v>
      </c>
      <c r="R38" s="128">
        <f t="shared" si="5"/>
        <v>22</v>
      </c>
      <c r="S38" s="1"/>
    </row>
    <row r="39" spans="1:19" ht="15.75">
      <c r="A39" s="14">
        <v>38</v>
      </c>
      <c r="B39" s="1" t="s">
        <v>195</v>
      </c>
      <c r="C39" s="2">
        <v>10</v>
      </c>
      <c r="D39" s="2" t="s">
        <v>0</v>
      </c>
      <c r="E39" s="6" t="s">
        <v>1</v>
      </c>
      <c r="F39" s="1">
        <v>3</v>
      </c>
      <c r="G39" s="1">
        <v>2</v>
      </c>
      <c r="H39" s="1">
        <v>6</v>
      </c>
      <c r="I39" s="1">
        <v>1</v>
      </c>
      <c r="J39" s="1">
        <v>1</v>
      </c>
      <c r="K39" s="1">
        <v>1</v>
      </c>
      <c r="L39" s="126">
        <f t="shared" si="3"/>
        <v>14</v>
      </c>
      <c r="M39" s="16">
        <v>2</v>
      </c>
      <c r="N39" s="1">
        <v>2</v>
      </c>
      <c r="O39" s="1">
        <v>2</v>
      </c>
      <c r="P39" s="17">
        <v>2</v>
      </c>
      <c r="Q39" s="127">
        <f t="shared" si="4"/>
        <v>8</v>
      </c>
      <c r="R39" s="128">
        <f t="shared" si="5"/>
        <v>22</v>
      </c>
      <c r="S39" s="1"/>
    </row>
    <row r="40" spans="1:19" ht="15.75">
      <c r="A40" s="14">
        <v>39</v>
      </c>
      <c r="B40" s="1" t="s">
        <v>67</v>
      </c>
      <c r="C40" s="2">
        <v>10</v>
      </c>
      <c r="D40" s="2" t="s">
        <v>68</v>
      </c>
      <c r="E40" s="6" t="s">
        <v>20</v>
      </c>
      <c r="F40" s="3">
        <v>3</v>
      </c>
      <c r="G40" s="1">
        <v>2</v>
      </c>
      <c r="H40" s="1">
        <v>6</v>
      </c>
      <c r="I40" s="1">
        <v>1</v>
      </c>
      <c r="J40" s="1">
        <v>1</v>
      </c>
      <c r="K40" s="1">
        <v>1</v>
      </c>
      <c r="L40" s="126">
        <f t="shared" si="3"/>
        <v>14</v>
      </c>
      <c r="M40" s="16">
        <v>1</v>
      </c>
      <c r="N40" s="1">
        <v>2</v>
      </c>
      <c r="O40" s="1">
        <v>2</v>
      </c>
      <c r="P40" s="17">
        <v>2</v>
      </c>
      <c r="Q40" s="127">
        <f t="shared" si="4"/>
        <v>7</v>
      </c>
      <c r="R40" s="128">
        <f t="shared" si="5"/>
        <v>21</v>
      </c>
      <c r="S40" s="1"/>
    </row>
    <row r="41" spans="1:19" ht="15.75">
      <c r="A41" s="14">
        <v>40</v>
      </c>
      <c r="B41" s="1" t="s">
        <v>80</v>
      </c>
      <c r="C41" s="2">
        <v>10</v>
      </c>
      <c r="D41" s="2" t="s">
        <v>25</v>
      </c>
      <c r="E41" s="6" t="s">
        <v>144</v>
      </c>
      <c r="F41" s="1">
        <v>4</v>
      </c>
      <c r="G41" s="1">
        <v>2</v>
      </c>
      <c r="H41" s="1">
        <v>7</v>
      </c>
      <c r="I41" s="1">
        <v>1</v>
      </c>
      <c r="J41" s="1">
        <v>1</v>
      </c>
      <c r="K41" s="1">
        <v>1</v>
      </c>
      <c r="L41" s="126">
        <f t="shared" si="3"/>
        <v>16</v>
      </c>
      <c r="M41" s="16">
        <v>1</v>
      </c>
      <c r="N41" s="1">
        <v>1</v>
      </c>
      <c r="O41" s="1">
        <v>1</v>
      </c>
      <c r="P41" s="17">
        <v>2</v>
      </c>
      <c r="Q41" s="127">
        <f t="shared" si="4"/>
        <v>5</v>
      </c>
      <c r="R41" s="128">
        <f t="shared" si="5"/>
        <v>21</v>
      </c>
      <c r="S41" s="1"/>
    </row>
    <row r="42" spans="1:19" ht="15.75">
      <c r="A42" s="14">
        <v>41</v>
      </c>
      <c r="B42" s="1" t="s">
        <v>88</v>
      </c>
      <c r="C42" s="2">
        <v>10</v>
      </c>
      <c r="D42" s="2" t="s">
        <v>192</v>
      </c>
      <c r="E42" s="6" t="s">
        <v>189</v>
      </c>
      <c r="F42" s="1">
        <v>3</v>
      </c>
      <c r="G42" s="1">
        <v>2</v>
      </c>
      <c r="H42" s="1">
        <v>7</v>
      </c>
      <c r="I42" s="1">
        <v>2</v>
      </c>
      <c r="J42" s="1">
        <v>1</v>
      </c>
      <c r="K42" s="1">
        <v>1</v>
      </c>
      <c r="L42" s="126">
        <f t="shared" si="3"/>
        <v>16</v>
      </c>
      <c r="M42" s="16">
        <v>1</v>
      </c>
      <c r="N42" s="1">
        <v>1</v>
      </c>
      <c r="O42" s="1">
        <v>1</v>
      </c>
      <c r="P42" s="17">
        <v>2</v>
      </c>
      <c r="Q42" s="127">
        <f t="shared" si="4"/>
        <v>5</v>
      </c>
      <c r="R42" s="128">
        <f t="shared" si="5"/>
        <v>21</v>
      </c>
      <c r="S42" s="1"/>
    </row>
    <row r="43" spans="1:19" ht="15.75">
      <c r="A43" s="14">
        <v>42</v>
      </c>
      <c r="B43" s="1" t="s">
        <v>196</v>
      </c>
      <c r="C43" s="2">
        <v>10</v>
      </c>
      <c r="D43" s="2" t="s">
        <v>10</v>
      </c>
      <c r="E43" s="6" t="s">
        <v>11</v>
      </c>
      <c r="F43" s="1">
        <v>3</v>
      </c>
      <c r="G43" s="1">
        <v>4</v>
      </c>
      <c r="H43" s="1">
        <v>2</v>
      </c>
      <c r="I43" s="1">
        <v>1</v>
      </c>
      <c r="J43" s="1">
        <v>2</v>
      </c>
      <c r="K43" s="1">
        <v>1</v>
      </c>
      <c r="L43" s="126">
        <f t="shared" si="3"/>
        <v>13</v>
      </c>
      <c r="M43" s="16">
        <v>2</v>
      </c>
      <c r="N43" s="1">
        <v>2</v>
      </c>
      <c r="O43" s="1">
        <v>2</v>
      </c>
      <c r="P43" s="17">
        <v>2</v>
      </c>
      <c r="Q43" s="127">
        <f t="shared" si="4"/>
        <v>8</v>
      </c>
      <c r="R43" s="128">
        <f t="shared" si="5"/>
        <v>21</v>
      </c>
      <c r="S43" s="1"/>
    </row>
    <row r="44" spans="1:19" ht="15.75">
      <c r="A44" s="14">
        <v>43</v>
      </c>
      <c r="B44" s="1" t="s">
        <v>178</v>
      </c>
      <c r="C44" s="2">
        <v>10</v>
      </c>
      <c r="D44" s="2" t="s">
        <v>0</v>
      </c>
      <c r="E44" s="6" t="s">
        <v>1</v>
      </c>
      <c r="F44" s="1">
        <v>4</v>
      </c>
      <c r="G44" s="1">
        <v>7</v>
      </c>
      <c r="H44" s="1">
        <v>1</v>
      </c>
      <c r="I44" s="1">
        <v>1</v>
      </c>
      <c r="J44" s="1">
        <v>1</v>
      </c>
      <c r="K44" s="1">
        <v>1</v>
      </c>
      <c r="L44" s="126">
        <f t="shared" si="3"/>
        <v>15</v>
      </c>
      <c r="M44" s="16">
        <v>2</v>
      </c>
      <c r="N44" s="1">
        <v>1</v>
      </c>
      <c r="O44" s="1">
        <v>1</v>
      </c>
      <c r="P44" s="17">
        <v>2</v>
      </c>
      <c r="Q44" s="127">
        <f t="shared" si="4"/>
        <v>6</v>
      </c>
      <c r="R44" s="128">
        <f t="shared" si="5"/>
        <v>21</v>
      </c>
      <c r="S44" s="1"/>
    </row>
    <row r="45" spans="1:19" ht="15.75">
      <c r="A45" s="14">
        <v>44</v>
      </c>
      <c r="B45" s="1" t="s">
        <v>70</v>
      </c>
      <c r="C45" s="2">
        <v>10</v>
      </c>
      <c r="D45" s="2" t="s">
        <v>191</v>
      </c>
      <c r="E45" s="6" t="s">
        <v>62</v>
      </c>
      <c r="F45" s="1">
        <v>3</v>
      </c>
      <c r="G45" s="1">
        <v>1</v>
      </c>
      <c r="H45" s="1">
        <v>6</v>
      </c>
      <c r="I45" s="1">
        <v>1</v>
      </c>
      <c r="J45" s="1">
        <v>2</v>
      </c>
      <c r="K45" s="1">
        <v>1</v>
      </c>
      <c r="L45" s="126">
        <f t="shared" si="3"/>
        <v>14</v>
      </c>
      <c r="M45" s="16">
        <v>1</v>
      </c>
      <c r="N45" s="1">
        <v>1</v>
      </c>
      <c r="O45" s="1">
        <v>2</v>
      </c>
      <c r="P45" s="17">
        <v>2</v>
      </c>
      <c r="Q45" s="127">
        <f t="shared" si="4"/>
        <v>6</v>
      </c>
      <c r="R45" s="128">
        <f t="shared" si="5"/>
        <v>20</v>
      </c>
      <c r="S45" s="1"/>
    </row>
    <row r="46" spans="1:19" ht="15.75">
      <c r="A46" s="14">
        <v>45</v>
      </c>
      <c r="B46" s="1" t="s">
        <v>90</v>
      </c>
      <c r="C46" s="2">
        <v>10</v>
      </c>
      <c r="D46" s="2" t="s">
        <v>29</v>
      </c>
      <c r="E46" s="6" t="s">
        <v>20</v>
      </c>
      <c r="F46" s="1">
        <v>2</v>
      </c>
      <c r="G46" s="1">
        <v>4</v>
      </c>
      <c r="H46" s="1">
        <v>3</v>
      </c>
      <c r="I46" s="1">
        <v>1</v>
      </c>
      <c r="J46" s="1">
        <v>2</v>
      </c>
      <c r="K46" s="1">
        <v>1</v>
      </c>
      <c r="L46" s="126">
        <f t="shared" si="3"/>
        <v>13</v>
      </c>
      <c r="M46" s="16">
        <v>2</v>
      </c>
      <c r="N46" s="1">
        <v>1</v>
      </c>
      <c r="O46" s="1">
        <v>2</v>
      </c>
      <c r="P46" s="17">
        <v>2</v>
      </c>
      <c r="Q46" s="127">
        <f t="shared" si="4"/>
        <v>7</v>
      </c>
      <c r="R46" s="128">
        <f t="shared" si="5"/>
        <v>20</v>
      </c>
      <c r="S46" s="1"/>
    </row>
    <row r="47" spans="1:19" ht="15.75">
      <c r="A47" s="14">
        <v>46</v>
      </c>
      <c r="B47" s="1" t="s">
        <v>190</v>
      </c>
      <c r="C47" s="2">
        <v>10</v>
      </c>
      <c r="D47" s="2" t="s">
        <v>191</v>
      </c>
      <c r="E47" s="6" t="s">
        <v>62</v>
      </c>
      <c r="F47" s="1">
        <v>3</v>
      </c>
      <c r="G47" s="1">
        <v>1</v>
      </c>
      <c r="H47" s="1">
        <v>7</v>
      </c>
      <c r="I47" s="1">
        <v>1</v>
      </c>
      <c r="J47" s="1">
        <v>1</v>
      </c>
      <c r="K47" s="1">
        <v>1</v>
      </c>
      <c r="L47" s="126">
        <f t="shared" si="3"/>
        <v>14</v>
      </c>
      <c r="M47" s="16">
        <v>1</v>
      </c>
      <c r="N47" s="1">
        <v>1</v>
      </c>
      <c r="O47" s="1">
        <v>1</v>
      </c>
      <c r="P47" s="17">
        <v>2</v>
      </c>
      <c r="Q47" s="127">
        <f t="shared" si="4"/>
        <v>5</v>
      </c>
      <c r="R47" s="128">
        <f t="shared" si="5"/>
        <v>19</v>
      </c>
      <c r="S47" s="1"/>
    </row>
    <row r="48" spans="1:19" ht="15.75">
      <c r="A48" s="14">
        <v>47</v>
      </c>
      <c r="B48" s="1" t="s">
        <v>182</v>
      </c>
      <c r="C48" s="2">
        <v>10</v>
      </c>
      <c r="D48" s="2" t="s">
        <v>0</v>
      </c>
      <c r="E48" s="6" t="s">
        <v>1</v>
      </c>
      <c r="F48" s="1">
        <v>4</v>
      </c>
      <c r="G48" s="1">
        <v>4</v>
      </c>
      <c r="H48" s="1">
        <v>2</v>
      </c>
      <c r="I48" s="1">
        <v>1</v>
      </c>
      <c r="J48" s="1">
        <v>1</v>
      </c>
      <c r="K48" s="1">
        <v>1</v>
      </c>
      <c r="L48" s="126">
        <f t="shared" si="3"/>
        <v>13</v>
      </c>
      <c r="M48" s="16">
        <v>1</v>
      </c>
      <c r="N48" s="1">
        <v>2</v>
      </c>
      <c r="O48" s="1">
        <v>2</v>
      </c>
      <c r="P48" s="17">
        <v>1</v>
      </c>
      <c r="Q48" s="127">
        <f t="shared" si="4"/>
        <v>6</v>
      </c>
      <c r="R48" s="128">
        <f t="shared" si="5"/>
        <v>19</v>
      </c>
      <c r="S48" s="1"/>
    </row>
    <row r="49" spans="1:19" ht="15.75">
      <c r="A49" s="14">
        <v>48</v>
      </c>
      <c r="B49" s="1" t="s">
        <v>82</v>
      </c>
      <c r="C49" s="2">
        <v>10</v>
      </c>
      <c r="D49" s="2" t="s">
        <v>29</v>
      </c>
      <c r="E49" s="6" t="s">
        <v>20</v>
      </c>
      <c r="F49" s="1">
        <v>3</v>
      </c>
      <c r="G49" s="1">
        <v>3</v>
      </c>
      <c r="H49" s="1">
        <v>2</v>
      </c>
      <c r="I49" s="1">
        <v>1</v>
      </c>
      <c r="J49" s="1">
        <v>1</v>
      </c>
      <c r="K49" s="1">
        <v>1</v>
      </c>
      <c r="L49" s="126">
        <f t="shared" si="3"/>
        <v>11</v>
      </c>
      <c r="M49" s="16">
        <v>2</v>
      </c>
      <c r="N49" s="1">
        <v>2</v>
      </c>
      <c r="O49" s="1">
        <v>2</v>
      </c>
      <c r="P49" s="17">
        <v>2</v>
      </c>
      <c r="Q49" s="127">
        <f t="shared" si="4"/>
        <v>8</v>
      </c>
      <c r="R49" s="128">
        <f t="shared" si="5"/>
        <v>19</v>
      </c>
      <c r="S49" s="1"/>
    </row>
    <row r="50" spans="1:19" ht="15.75">
      <c r="A50" s="14">
        <v>49</v>
      </c>
      <c r="B50" s="1" t="s">
        <v>106</v>
      </c>
      <c r="C50" s="2">
        <v>10</v>
      </c>
      <c r="D50" s="2" t="s">
        <v>3</v>
      </c>
      <c r="E50" s="6" t="s">
        <v>4</v>
      </c>
      <c r="F50" s="1">
        <v>3</v>
      </c>
      <c r="G50" s="1">
        <v>1</v>
      </c>
      <c r="H50" s="1">
        <v>6</v>
      </c>
      <c r="I50" s="1">
        <v>1</v>
      </c>
      <c r="J50" s="1">
        <v>1</v>
      </c>
      <c r="K50" s="1">
        <v>1</v>
      </c>
      <c r="L50" s="126">
        <f t="shared" si="3"/>
        <v>13</v>
      </c>
      <c r="M50" s="16">
        <v>1</v>
      </c>
      <c r="N50" s="1">
        <v>1</v>
      </c>
      <c r="O50" s="1">
        <v>2</v>
      </c>
      <c r="P50" s="17">
        <v>2</v>
      </c>
      <c r="Q50" s="127">
        <f t="shared" si="4"/>
        <v>6</v>
      </c>
      <c r="R50" s="128">
        <f t="shared" si="5"/>
        <v>19</v>
      </c>
      <c r="S50" s="1"/>
    </row>
    <row r="51" spans="1:19" ht="15.75">
      <c r="A51" s="14">
        <v>50</v>
      </c>
      <c r="B51" s="1" t="s">
        <v>97</v>
      </c>
      <c r="C51" s="2">
        <v>10</v>
      </c>
      <c r="D51" s="2" t="s">
        <v>14</v>
      </c>
      <c r="E51" s="6" t="s">
        <v>15</v>
      </c>
      <c r="F51" s="1">
        <v>2</v>
      </c>
      <c r="G51" s="1">
        <v>1</v>
      </c>
      <c r="H51" s="1">
        <v>7</v>
      </c>
      <c r="I51" s="1">
        <v>1</v>
      </c>
      <c r="J51" s="1">
        <v>1</v>
      </c>
      <c r="K51" s="1">
        <v>1</v>
      </c>
      <c r="L51" s="126">
        <f t="shared" si="3"/>
        <v>13</v>
      </c>
      <c r="M51" s="16">
        <v>1</v>
      </c>
      <c r="N51" s="1">
        <v>1</v>
      </c>
      <c r="O51" s="1">
        <v>1</v>
      </c>
      <c r="P51" s="17">
        <v>2</v>
      </c>
      <c r="Q51" s="127">
        <f t="shared" si="4"/>
        <v>5</v>
      </c>
      <c r="R51" s="128">
        <f t="shared" si="5"/>
        <v>18</v>
      </c>
      <c r="S51" s="1"/>
    </row>
    <row r="52" spans="1:19" ht="15.75">
      <c r="A52" s="14">
        <v>51</v>
      </c>
      <c r="B52" s="1" t="s">
        <v>193</v>
      </c>
      <c r="C52" s="2">
        <v>10</v>
      </c>
      <c r="D52" s="2" t="s">
        <v>0</v>
      </c>
      <c r="E52" s="6" t="s">
        <v>1</v>
      </c>
      <c r="F52" s="1">
        <v>3</v>
      </c>
      <c r="G52" s="1">
        <v>1</v>
      </c>
      <c r="H52" s="1">
        <v>7</v>
      </c>
      <c r="I52" s="1">
        <v>1</v>
      </c>
      <c r="J52" s="1">
        <v>1</v>
      </c>
      <c r="K52" s="1">
        <v>1</v>
      </c>
      <c r="L52" s="126">
        <f t="shared" si="3"/>
        <v>14</v>
      </c>
      <c r="M52" s="16">
        <v>1</v>
      </c>
      <c r="N52" s="1">
        <v>1</v>
      </c>
      <c r="O52" s="1">
        <v>1</v>
      </c>
      <c r="P52" s="17">
        <v>1</v>
      </c>
      <c r="Q52" s="127">
        <f t="shared" si="4"/>
        <v>4</v>
      </c>
      <c r="R52" s="128">
        <f t="shared" si="5"/>
        <v>18</v>
      </c>
      <c r="S52" s="1"/>
    </row>
    <row r="53" spans="1:19" ht="15.75">
      <c r="A53" s="14">
        <v>52</v>
      </c>
      <c r="B53" s="1" t="s">
        <v>103</v>
      </c>
      <c r="C53" s="2">
        <v>10</v>
      </c>
      <c r="D53" s="2" t="s">
        <v>64</v>
      </c>
      <c r="E53" s="6" t="s">
        <v>85</v>
      </c>
      <c r="F53" s="1">
        <v>1</v>
      </c>
      <c r="G53" s="1">
        <v>3</v>
      </c>
      <c r="H53" s="1">
        <v>5</v>
      </c>
      <c r="I53" s="1">
        <v>1</v>
      </c>
      <c r="J53" s="1">
        <v>1</v>
      </c>
      <c r="K53" s="1">
        <v>1</v>
      </c>
      <c r="L53" s="126">
        <f t="shared" si="3"/>
        <v>12</v>
      </c>
      <c r="M53" s="16">
        <v>1</v>
      </c>
      <c r="N53" s="1">
        <v>1</v>
      </c>
      <c r="O53" s="1">
        <v>2</v>
      </c>
      <c r="P53" s="17">
        <v>2</v>
      </c>
      <c r="Q53" s="127">
        <f t="shared" si="4"/>
        <v>6</v>
      </c>
      <c r="R53" s="128">
        <f t="shared" si="5"/>
        <v>18</v>
      </c>
      <c r="S53" s="1"/>
    </row>
    <row r="54" spans="1:19" ht="15.75">
      <c r="A54" s="14">
        <v>53</v>
      </c>
      <c r="B54" s="1" t="s">
        <v>72</v>
      </c>
      <c r="C54" s="2">
        <v>10</v>
      </c>
      <c r="D54" s="2" t="s">
        <v>10</v>
      </c>
      <c r="E54" s="6" t="s">
        <v>11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1.5</v>
      </c>
      <c r="L54" s="126">
        <f t="shared" si="3"/>
        <v>6.5</v>
      </c>
      <c r="M54" s="16">
        <v>4</v>
      </c>
      <c r="N54" s="1">
        <v>1</v>
      </c>
      <c r="O54" s="1">
        <v>2</v>
      </c>
      <c r="P54" s="17">
        <v>2</v>
      </c>
      <c r="Q54" s="127">
        <f t="shared" si="4"/>
        <v>9</v>
      </c>
      <c r="R54" s="128">
        <f t="shared" si="5"/>
        <v>15.5</v>
      </c>
      <c r="S54" s="1"/>
    </row>
    <row r="55" spans="1:19" ht="15.75">
      <c r="A55" s="14">
        <v>54</v>
      </c>
      <c r="B55" s="1" t="s">
        <v>188</v>
      </c>
      <c r="C55" s="2">
        <v>10</v>
      </c>
      <c r="D55" s="2" t="s">
        <v>191</v>
      </c>
      <c r="E55" s="6" t="s">
        <v>62</v>
      </c>
      <c r="F55" s="1">
        <v>3</v>
      </c>
      <c r="G55" s="1">
        <v>2</v>
      </c>
      <c r="H55" s="1">
        <v>1</v>
      </c>
      <c r="I55" s="1">
        <v>1</v>
      </c>
      <c r="J55" s="1">
        <v>1</v>
      </c>
      <c r="K55" s="1">
        <v>1</v>
      </c>
      <c r="L55" s="126">
        <f t="shared" si="3"/>
        <v>9</v>
      </c>
      <c r="M55" s="16">
        <v>1</v>
      </c>
      <c r="N55" s="1">
        <v>2</v>
      </c>
      <c r="O55" s="1">
        <v>2</v>
      </c>
      <c r="P55" s="17">
        <v>1</v>
      </c>
      <c r="Q55" s="127">
        <f t="shared" si="4"/>
        <v>6</v>
      </c>
      <c r="R55" s="128">
        <f t="shared" si="5"/>
        <v>15</v>
      </c>
      <c r="S55" s="1"/>
    </row>
    <row r="56" spans="1:19" ht="15.75">
      <c r="A56" s="14">
        <v>55</v>
      </c>
      <c r="B56" s="1" t="s">
        <v>61</v>
      </c>
      <c r="C56" s="2">
        <v>10</v>
      </c>
      <c r="D56" s="2" t="s">
        <v>28</v>
      </c>
      <c r="E56" s="6" t="s">
        <v>109</v>
      </c>
      <c r="F56" s="1">
        <v>2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26">
        <f t="shared" si="3"/>
        <v>7</v>
      </c>
      <c r="M56" s="16">
        <v>2</v>
      </c>
      <c r="N56" s="1">
        <v>2</v>
      </c>
      <c r="O56" s="1">
        <v>2</v>
      </c>
      <c r="P56" s="17">
        <v>1</v>
      </c>
      <c r="Q56" s="127">
        <f t="shared" si="4"/>
        <v>7</v>
      </c>
      <c r="R56" s="128">
        <f t="shared" si="5"/>
        <v>14</v>
      </c>
      <c r="S56" s="1"/>
    </row>
    <row r="57" spans="1:19" ht="15.75">
      <c r="A57" s="14">
        <v>56</v>
      </c>
      <c r="B57" s="1" t="s">
        <v>63</v>
      </c>
      <c r="C57" s="2">
        <v>10</v>
      </c>
      <c r="D57" s="2" t="s">
        <v>64</v>
      </c>
      <c r="E57" s="6" t="s">
        <v>85</v>
      </c>
      <c r="F57" s="1">
        <v>1</v>
      </c>
      <c r="G57" s="1">
        <v>3</v>
      </c>
      <c r="H57" s="1">
        <v>1</v>
      </c>
      <c r="I57" s="1">
        <v>1</v>
      </c>
      <c r="J57" s="1">
        <v>1</v>
      </c>
      <c r="K57" s="1">
        <v>1</v>
      </c>
      <c r="L57" s="126">
        <f t="shared" si="3"/>
        <v>8</v>
      </c>
      <c r="M57" s="16">
        <v>2</v>
      </c>
      <c r="N57" s="1">
        <v>1</v>
      </c>
      <c r="O57" s="1">
        <v>1</v>
      </c>
      <c r="P57" s="17">
        <v>2</v>
      </c>
      <c r="Q57" s="127">
        <f t="shared" si="4"/>
        <v>6</v>
      </c>
      <c r="R57" s="128">
        <f t="shared" si="5"/>
        <v>14</v>
      </c>
      <c r="S57" s="1"/>
    </row>
    <row r="58" spans="1:19" ht="16.5" thickBot="1">
      <c r="A58" s="14">
        <v>57</v>
      </c>
      <c r="B58" s="1" t="s">
        <v>94</v>
      </c>
      <c r="C58" s="2">
        <v>10</v>
      </c>
      <c r="D58" s="2" t="s">
        <v>198</v>
      </c>
      <c r="E58" s="6" t="s">
        <v>199</v>
      </c>
      <c r="F58" s="1">
        <v>2</v>
      </c>
      <c r="G58" s="1">
        <v>1</v>
      </c>
      <c r="H58" s="1">
        <v>2</v>
      </c>
      <c r="I58" s="1">
        <v>1</v>
      </c>
      <c r="J58" s="1">
        <v>1</v>
      </c>
      <c r="K58" s="1">
        <v>1</v>
      </c>
      <c r="L58" s="126">
        <f t="shared" si="3"/>
        <v>8</v>
      </c>
      <c r="M58" s="20">
        <v>1</v>
      </c>
      <c r="N58" s="21">
        <v>2</v>
      </c>
      <c r="O58" s="21">
        <v>1</v>
      </c>
      <c r="P58" s="22">
        <v>1</v>
      </c>
      <c r="Q58" s="127">
        <f t="shared" si="4"/>
        <v>5</v>
      </c>
      <c r="R58" s="128">
        <f t="shared" si="5"/>
        <v>13</v>
      </c>
      <c r="S58" s="1"/>
    </row>
  </sheetData>
  <autoFilter ref="B1:R1"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3.00390625" style="47" bestFit="1" customWidth="1"/>
    <col min="2" max="2" width="18.57421875" style="47" bestFit="1" customWidth="1"/>
    <col min="3" max="3" width="7.57421875" style="47" bestFit="1" customWidth="1"/>
    <col min="4" max="4" width="30.421875" style="47" bestFit="1" customWidth="1"/>
    <col min="5" max="5" width="16.00390625" style="47" bestFit="1" customWidth="1"/>
    <col min="6" max="6" width="3.57421875" style="47" bestFit="1" customWidth="1"/>
    <col min="7" max="7" width="2.7109375" style="47" bestFit="1" customWidth="1"/>
    <col min="8" max="9" width="3.57421875" style="47" bestFit="1" customWidth="1"/>
    <col min="10" max="10" width="2.00390625" style="47" bestFit="1" customWidth="1"/>
    <col min="11" max="11" width="3.57421875" style="47" bestFit="1" customWidth="1"/>
    <col min="12" max="12" width="5.00390625" style="53" customWidth="1"/>
    <col min="13" max="13" width="2.00390625" style="47" bestFit="1" customWidth="1"/>
    <col min="14" max="14" width="3.57421875" style="47" bestFit="1" customWidth="1"/>
    <col min="15" max="15" width="2.00390625" style="47" bestFit="1" customWidth="1"/>
    <col min="16" max="16" width="3.57421875" style="47" bestFit="1" customWidth="1"/>
    <col min="17" max="17" width="3.8515625" style="53" customWidth="1"/>
    <col min="18" max="18" width="5.8515625" style="47" bestFit="1" customWidth="1"/>
    <col min="19" max="19" width="7.28125" style="47" bestFit="1" customWidth="1"/>
    <col min="20" max="16384" width="9.140625" style="47" customWidth="1"/>
  </cols>
  <sheetData>
    <row r="1" spans="1:19" s="48" customFormat="1" ht="16.5" thickBot="1">
      <c r="A1" s="33"/>
      <c r="B1" s="35" t="s">
        <v>174</v>
      </c>
      <c r="C1" s="35" t="s">
        <v>175</v>
      </c>
      <c r="D1" s="35" t="s">
        <v>176</v>
      </c>
      <c r="E1" s="34"/>
      <c r="F1" s="33">
        <v>1</v>
      </c>
      <c r="G1" s="34">
        <v>2</v>
      </c>
      <c r="H1" s="34">
        <v>3</v>
      </c>
      <c r="I1" s="34">
        <v>4</v>
      </c>
      <c r="J1" s="34">
        <v>5</v>
      </c>
      <c r="K1" s="37">
        <v>6</v>
      </c>
      <c r="L1" s="90" t="s">
        <v>242</v>
      </c>
      <c r="M1" s="91">
        <v>1</v>
      </c>
      <c r="N1" s="91">
        <v>2</v>
      </c>
      <c r="O1" s="91">
        <v>3</v>
      </c>
      <c r="P1" s="91">
        <v>4</v>
      </c>
      <c r="Q1" s="92" t="s">
        <v>243</v>
      </c>
      <c r="R1" s="93" t="s">
        <v>232</v>
      </c>
      <c r="S1" s="39"/>
    </row>
    <row r="2" spans="1:19" ht="15.75">
      <c r="A2" s="23">
        <v>1</v>
      </c>
      <c r="B2" s="1" t="s">
        <v>126</v>
      </c>
      <c r="C2" s="2">
        <v>11</v>
      </c>
      <c r="D2" s="2" t="s">
        <v>7</v>
      </c>
      <c r="E2" s="94" t="s">
        <v>8</v>
      </c>
      <c r="F2" s="95">
        <v>9.5</v>
      </c>
      <c r="G2" s="96">
        <v>10</v>
      </c>
      <c r="H2" s="96">
        <v>1</v>
      </c>
      <c r="I2" s="96">
        <v>4.5</v>
      </c>
      <c r="J2" s="96">
        <v>1</v>
      </c>
      <c r="K2" s="97">
        <v>5.5</v>
      </c>
      <c r="L2" s="98">
        <f aca="true" t="shared" si="0" ref="L2:L46">SUM(F2:K2)</f>
        <v>31.5</v>
      </c>
      <c r="M2" s="96">
        <v>1</v>
      </c>
      <c r="N2" s="96">
        <v>1.5</v>
      </c>
      <c r="O2" s="96">
        <v>6</v>
      </c>
      <c r="P2" s="97">
        <v>7.5</v>
      </c>
      <c r="Q2" s="99">
        <f aca="true" t="shared" si="1" ref="Q2:Q46">SUM(M2:P2)</f>
        <v>16</v>
      </c>
      <c r="R2" s="100">
        <f aca="true" t="shared" si="2" ref="R2:R46">L2+Q2</f>
        <v>47.5</v>
      </c>
      <c r="S2" s="17" t="s">
        <v>239</v>
      </c>
    </row>
    <row r="3" spans="1:19" ht="15.75">
      <c r="A3" s="23">
        <v>2</v>
      </c>
      <c r="B3" s="1" t="s">
        <v>135</v>
      </c>
      <c r="C3" s="2">
        <v>11</v>
      </c>
      <c r="D3" s="2" t="s">
        <v>29</v>
      </c>
      <c r="E3" s="94" t="s">
        <v>20</v>
      </c>
      <c r="F3" s="101">
        <v>10</v>
      </c>
      <c r="G3" s="102">
        <v>5</v>
      </c>
      <c r="H3" s="102">
        <v>1.5</v>
      </c>
      <c r="I3" s="102">
        <v>1.5</v>
      </c>
      <c r="J3" s="102">
        <v>1</v>
      </c>
      <c r="K3" s="103">
        <v>5.5</v>
      </c>
      <c r="L3" s="104">
        <f t="shared" si="0"/>
        <v>24.5</v>
      </c>
      <c r="M3" s="102">
        <v>4</v>
      </c>
      <c r="N3" s="102">
        <v>1</v>
      </c>
      <c r="O3" s="102">
        <v>6</v>
      </c>
      <c r="P3" s="103">
        <v>7</v>
      </c>
      <c r="Q3" s="99">
        <f t="shared" si="1"/>
        <v>18</v>
      </c>
      <c r="R3" s="100">
        <f t="shared" si="2"/>
        <v>42.5</v>
      </c>
      <c r="S3" s="17" t="s">
        <v>240</v>
      </c>
    </row>
    <row r="4" spans="1:19" ht="15.75">
      <c r="A4" s="23">
        <v>3</v>
      </c>
      <c r="B4" s="1" t="s">
        <v>130</v>
      </c>
      <c r="C4" s="2">
        <v>11</v>
      </c>
      <c r="D4" s="2" t="s">
        <v>34</v>
      </c>
      <c r="E4" s="94" t="s">
        <v>47</v>
      </c>
      <c r="F4" s="101">
        <v>9.5</v>
      </c>
      <c r="G4" s="102">
        <v>6</v>
      </c>
      <c r="H4" s="102">
        <v>2</v>
      </c>
      <c r="I4" s="102">
        <v>4.5</v>
      </c>
      <c r="J4" s="102">
        <v>1</v>
      </c>
      <c r="K4" s="103">
        <v>5</v>
      </c>
      <c r="L4" s="104">
        <f t="shared" si="0"/>
        <v>28</v>
      </c>
      <c r="M4" s="102">
        <v>2</v>
      </c>
      <c r="N4" s="102">
        <v>1</v>
      </c>
      <c r="O4" s="102">
        <v>5</v>
      </c>
      <c r="P4" s="103">
        <v>5</v>
      </c>
      <c r="Q4" s="99">
        <f t="shared" si="1"/>
        <v>13</v>
      </c>
      <c r="R4" s="100">
        <f t="shared" si="2"/>
        <v>41</v>
      </c>
      <c r="S4" s="17" t="s">
        <v>240</v>
      </c>
    </row>
    <row r="5" spans="1:19" ht="15.75">
      <c r="A5" s="23">
        <v>4</v>
      </c>
      <c r="B5" s="1" t="s">
        <v>137</v>
      </c>
      <c r="C5" s="2">
        <v>11</v>
      </c>
      <c r="D5" s="2" t="s">
        <v>29</v>
      </c>
      <c r="E5" s="94" t="s">
        <v>20</v>
      </c>
      <c r="F5" s="101">
        <v>3.5</v>
      </c>
      <c r="G5" s="102">
        <v>8</v>
      </c>
      <c r="H5" s="102">
        <v>4</v>
      </c>
      <c r="I5" s="102">
        <v>5</v>
      </c>
      <c r="J5" s="102">
        <v>6</v>
      </c>
      <c r="K5" s="103">
        <v>1</v>
      </c>
      <c r="L5" s="104">
        <f t="shared" si="0"/>
        <v>27.5</v>
      </c>
      <c r="M5" s="102">
        <v>1</v>
      </c>
      <c r="N5" s="102">
        <v>1</v>
      </c>
      <c r="O5" s="102">
        <v>6</v>
      </c>
      <c r="P5" s="103">
        <v>4.5</v>
      </c>
      <c r="Q5" s="99">
        <f t="shared" si="1"/>
        <v>12.5</v>
      </c>
      <c r="R5" s="100">
        <f t="shared" si="2"/>
        <v>40</v>
      </c>
      <c r="S5" s="17" t="s">
        <v>240</v>
      </c>
    </row>
    <row r="6" spans="1:19" ht="15.75">
      <c r="A6" s="23">
        <v>5</v>
      </c>
      <c r="B6" s="3" t="s">
        <v>204</v>
      </c>
      <c r="C6" s="4">
        <v>11</v>
      </c>
      <c r="D6" s="4" t="s">
        <v>187</v>
      </c>
      <c r="E6" s="8" t="s">
        <v>170</v>
      </c>
      <c r="F6" s="101">
        <v>10</v>
      </c>
      <c r="G6" s="102">
        <v>10</v>
      </c>
      <c r="H6" s="102">
        <v>1.5</v>
      </c>
      <c r="I6" s="102">
        <v>1.5</v>
      </c>
      <c r="J6" s="102">
        <v>1</v>
      </c>
      <c r="K6" s="103">
        <v>2</v>
      </c>
      <c r="L6" s="104">
        <f t="shared" si="0"/>
        <v>26</v>
      </c>
      <c r="M6" s="102">
        <v>2</v>
      </c>
      <c r="N6" s="102">
        <v>1</v>
      </c>
      <c r="O6" s="102">
        <v>3</v>
      </c>
      <c r="P6" s="103">
        <v>6</v>
      </c>
      <c r="Q6" s="99">
        <f t="shared" si="1"/>
        <v>12</v>
      </c>
      <c r="R6" s="100">
        <f t="shared" si="2"/>
        <v>38</v>
      </c>
      <c r="S6" s="17" t="s">
        <v>241</v>
      </c>
    </row>
    <row r="7" spans="1:19" ht="15.75">
      <c r="A7" s="23">
        <v>6</v>
      </c>
      <c r="B7" s="1" t="s">
        <v>134</v>
      </c>
      <c r="C7" s="2">
        <v>11</v>
      </c>
      <c r="D7" s="2" t="s">
        <v>34</v>
      </c>
      <c r="E7" s="94" t="s">
        <v>47</v>
      </c>
      <c r="F7" s="101">
        <v>5</v>
      </c>
      <c r="G7" s="102">
        <v>4</v>
      </c>
      <c r="H7" s="102">
        <v>1.5</v>
      </c>
      <c r="I7" s="102">
        <v>2.5</v>
      </c>
      <c r="J7" s="102">
        <v>1</v>
      </c>
      <c r="K7" s="103">
        <v>5</v>
      </c>
      <c r="L7" s="104">
        <f t="shared" si="0"/>
        <v>19</v>
      </c>
      <c r="M7" s="102">
        <v>4</v>
      </c>
      <c r="N7" s="102">
        <v>1</v>
      </c>
      <c r="O7" s="102">
        <v>5</v>
      </c>
      <c r="P7" s="103">
        <v>7.5</v>
      </c>
      <c r="Q7" s="99">
        <f t="shared" si="1"/>
        <v>17.5</v>
      </c>
      <c r="R7" s="100">
        <f t="shared" si="2"/>
        <v>36.5</v>
      </c>
      <c r="S7" s="17" t="s">
        <v>241</v>
      </c>
    </row>
    <row r="8" spans="1:19" ht="15.75">
      <c r="A8" s="23">
        <v>7</v>
      </c>
      <c r="B8" s="1" t="s">
        <v>132</v>
      </c>
      <c r="C8" s="2">
        <v>11</v>
      </c>
      <c r="D8" s="2" t="s">
        <v>10</v>
      </c>
      <c r="E8" s="94" t="s">
        <v>11</v>
      </c>
      <c r="F8" s="101">
        <v>6</v>
      </c>
      <c r="G8" s="102">
        <v>10</v>
      </c>
      <c r="H8" s="102">
        <v>2</v>
      </c>
      <c r="I8" s="102">
        <v>4</v>
      </c>
      <c r="J8" s="102">
        <v>1</v>
      </c>
      <c r="K8" s="103">
        <v>1</v>
      </c>
      <c r="L8" s="104">
        <f t="shared" si="0"/>
        <v>24</v>
      </c>
      <c r="M8" s="102">
        <v>2</v>
      </c>
      <c r="N8" s="102">
        <v>1</v>
      </c>
      <c r="O8" s="102">
        <v>5</v>
      </c>
      <c r="P8" s="103">
        <v>2.5</v>
      </c>
      <c r="Q8" s="99">
        <f t="shared" si="1"/>
        <v>10.5</v>
      </c>
      <c r="R8" s="100">
        <f t="shared" si="2"/>
        <v>34.5</v>
      </c>
      <c r="S8" s="17" t="s">
        <v>241</v>
      </c>
    </row>
    <row r="9" spans="1:19" ht="15.75">
      <c r="A9" s="23">
        <v>8</v>
      </c>
      <c r="B9" s="1" t="s">
        <v>208</v>
      </c>
      <c r="C9" s="2">
        <v>11</v>
      </c>
      <c r="D9" s="2" t="s">
        <v>34</v>
      </c>
      <c r="E9" s="94" t="s">
        <v>47</v>
      </c>
      <c r="F9" s="101">
        <v>3.5</v>
      </c>
      <c r="G9" s="102">
        <v>2</v>
      </c>
      <c r="H9" s="102">
        <v>2</v>
      </c>
      <c r="I9" s="102">
        <v>4</v>
      </c>
      <c r="J9" s="102">
        <v>1</v>
      </c>
      <c r="K9" s="103">
        <v>5</v>
      </c>
      <c r="L9" s="104">
        <f t="shared" si="0"/>
        <v>17.5</v>
      </c>
      <c r="M9" s="102">
        <v>1</v>
      </c>
      <c r="N9" s="102">
        <v>1.5</v>
      </c>
      <c r="O9" s="102">
        <v>9</v>
      </c>
      <c r="P9" s="103">
        <v>3</v>
      </c>
      <c r="Q9" s="99">
        <f t="shared" si="1"/>
        <v>14.5</v>
      </c>
      <c r="R9" s="100">
        <f t="shared" si="2"/>
        <v>32</v>
      </c>
      <c r="S9" s="17" t="s">
        <v>238</v>
      </c>
    </row>
    <row r="10" spans="1:19" ht="15.75">
      <c r="A10" s="23">
        <v>9</v>
      </c>
      <c r="B10" s="1" t="s">
        <v>131</v>
      </c>
      <c r="C10" s="2">
        <v>11</v>
      </c>
      <c r="D10" s="2" t="s">
        <v>56</v>
      </c>
      <c r="E10" s="94" t="s">
        <v>197</v>
      </c>
      <c r="F10" s="101">
        <v>3</v>
      </c>
      <c r="G10" s="102">
        <v>2</v>
      </c>
      <c r="H10" s="102">
        <v>1</v>
      </c>
      <c r="I10" s="102">
        <v>2</v>
      </c>
      <c r="J10" s="102">
        <v>1</v>
      </c>
      <c r="K10" s="103">
        <v>5.5</v>
      </c>
      <c r="L10" s="104">
        <f t="shared" si="0"/>
        <v>14.5</v>
      </c>
      <c r="M10" s="102">
        <v>1</v>
      </c>
      <c r="N10" s="102">
        <v>5</v>
      </c>
      <c r="O10" s="102">
        <v>6</v>
      </c>
      <c r="P10" s="103">
        <v>2.5</v>
      </c>
      <c r="Q10" s="99">
        <f t="shared" si="1"/>
        <v>14.5</v>
      </c>
      <c r="R10" s="100">
        <f t="shared" si="2"/>
        <v>29</v>
      </c>
      <c r="S10" s="17" t="s">
        <v>238</v>
      </c>
    </row>
    <row r="11" spans="1:19" ht="15.75">
      <c r="A11" s="23">
        <v>10</v>
      </c>
      <c r="B11" s="1" t="s">
        <v>114</v>
      </c>
      <c r="C11" s="2">
        <v>11</v>
      </c>
      <c r="D11" s="2" t="s">
        <v>10</v>
      </c>
      <c r="E11" s="94" t="s">
        <v>11</v>
      </c>
      <c r="F11" s="101">
        <v>3</v>
      </c>
      <c r="G11" s="102">
        <v>5</v>
      </c>
      <c r="H11" s="102">
        <v>1</v>
      </c>
      <c r="I11" s="102">
        <v>4</v>
      </c>
      <c r="J11" s="102">
        <v>1</v>
      </c>
      <c r="K11" s="103">
        <v>2</v>
      </c>
      <c r="L11" s="104">
        <f t="shared" si="0"/>
        <v>16</v>
      </c>
      <c r="M11" s="102">
        <v>4</v>
      </c>
      <c r="N11" s="102">
        <v>1</v>
      </c>
      <c r="O11" s="102">
        <v>5</v>
      </c>
      <c r="P11" s="103">
        <v>2.5</v>
      </c>
      <c r="Q11" s="99">
        <f t="shared" si="1"/>
        <v>12.5</v>
      </c>
      <c r="R11" s="100">
        <f t="shared" si="2"/>
        <v>28.5</v>
      </c>
      <c r="S11" s="17" t="s">
        <v>238</v>
      </c>
    </row>
    <row r="12" spans="1:19" ht="15.75">
      <c r="A12" s="23">
        <v>11</v>
      </c>
      <c r="B12" s="3" t="s">
        <v>207</v>
      </c>
      <c r="C12" s="4">
        <v>11</v>
      </c>
      <c r="D12" s="4" t="s">
        <v>187</v>
      </c>
      <c r="E12" s="105" t="s">
        <v>170</v>
      </c>
      <c r="F12" s="101">
        <v>1</v>
      </c>
      <c r="G12" s="102">
        <v>1</v>
      </c>
      <c r="H12" s="102">
        <v>1</v>
      </c>
      <c r="I12" s="102">
        <v>7</v>
      </c>
      <c r="J12" s="102">
        <v>2</v>
      </c>
      <c r="K12" s="103">
        <v>6</v>
      </c>
      <c r="L12" s="104">
        <f t="shared" si="0"/>
        <v>18</v>
      </c>
      <c r="M12" s="102">
        <v>2</v>
      </c>
      <c r="N12" s="102">
        <v>1</v>
      </c>
      <c r="O12" s="102">
        <v>5</v>
      </c>
      <c r="P12" s="103">
        <v>1.5</v>
      </c>
      <c r="Q12" s="99">
        <f t="shared" si="1"/>
        <v>9.5</v>
      </c>
      <c r="R12" s="100">
        <f t="shared" si="2"/>
        <v>27.5</v>
      </c>
      <c r="S12" s="17" t="s">
        <v>238</v>
      </c>
    </row>
    <row r="13" spans="1:19" ht="15.75">
      <c r="A13" s="23">
        <v>12</v>
      </c>
      <c r="B13" s="1" t="s">
        <v>112</v>
      </c>
      <c r="C13" s="2">
        <v>11</v>
      </c>
      <c r="D13" s="2" t="s">
        <v>41</v>
      </c>
      <c r="E13" s="94" t="s">
        <v>42</v>
      </c>
      <c r="F13" s="101">
        <v>10</v>
      </c>
      <c r="G13" s="102">
        <v>6</v>
      </c>
      <c r="H13" s="102">
        <v>1</v>
      </c>
      <c r="I13" s="102">
        <v>1</v>
      </c>
      <c r="J13" s="102">
        <v>1</v>
      </c>
      <c r="K13" s="103">
        <v>1</v>
      </c>
      <c r="L13" s="104">
        <f t="shared" si="0"/>
        <v>20</v>
      </c>
      <c r="M13" s="102">
        <v>1</v>
      </c>
      <c r="N13" s="102">
        <v>1.5</v>
      </c>
      <c r="O13" s="102">
        <v>1</v>
      </c>
      <c r="P13" s="103">
        <v>3.5</v>
      </c>
      <c r="Q13" s="99">
        <f t="shared" si="1"/>
        <v>7</v>
      </c>
      <c r="R13" s="100">
        <f t="shared" si="2"/>
        <v>27</v>
      </c>
      <c r="S13" s="17" t="s">
        <v>238</v>
      </c>
    </row>
    <row r="14" spans="1:19" ht="15.75">
      <c r="A14" s="23">
        <v>13</v>
      </c>
      <c r="B14" s="1" t="s">
        <v>108</v>
      </c>
      <c r="C14" s="2">
        <v>11</v>
      </c>
      <c r="D14" s="2" t="s">
        <v>31</v>
      </c>
      <c r="E14" s="94" t="s">
        <v>26</v>
      </c>
      <c r="F14" s="101">
        <v>3</v>
      </c>
      <c r="G14" s="102">
        <v>5</v>
      </c>
      <c r="H14" s="102">
        <v>2</v>
      </c>
      <c r="I14" s="102">
        <v>1.5</v>
      </c>
      <c r="J14" s="102">
        <v>1</v>
      </c>
      <c r="K14" s="103">
        <v>5</v>
      </c>
      <c r="L14" s="104">
        <f t="shared" si="0"/>
        <v>17.5</v>
      </c>
      <c r="M14" s="102">
        <v>2</v>
      </c>
      <c r="N14" s="102">
        <v>1.5</v>
      </c>
      <c r="O14" s="102">
        <v>4</v>
      </c>
      <c r="P14" s="103">
        <v>1.5</v>
      </c>
      <c r="Q14" s="99">
        <f t="shared" si="1"/>
        <v>9</v>
      </c>
      <c r="R14" s="100">
        <f t="shared" si="2"/>
        <v>26.5</v>
      </c>
      <c r="S14" s="17" t="s">
        <v>238</v>
      </c>
    </row>
    <row r="15" spans="1:19" ht="15.75">
      <c r="A15" s="23">
        <v>14</v>
      </c>
      <c r="B15" s="1" t="s">
        <v>117</v>
      </c>
      <c r="C15" s="2">
        <v>11</v>
      </c>
      <c r="D15" s="2" t="s">
        <v>31</v>
      </c>
      <c r="E15" s="94" t="s">
        <v>26</v>
      </c>
      <c r="F15" s="101">
        <v>2</v>
      </c>
      <c r="G15" s="102">
        <v>10</v>
      </c>
      <c r="H15" s="102">
        <v>2</v>
      </c>
      <c r="I15" s="102">
        <v>1.5</v>
      </c>
      <c r="J15" s="102">
        <v>1</v>
      </c>
      <c r="K15" s="103">
        <v>1</v>
      </c>
      <c r="L15" s="104">
        <f t="shared" si="0"/>
        <v>17.5</v>
      </c>
      <c r="M15" s="102">
        <v>1</v>
      </c>
      <c r="N15" s="102">
        <v>1.5</v>
      </c>
      <c r="O15" s="102">
        <v>5</v>
      </c>
      <c r="P15" s="103">
        <v>1.5</v>
      </c>
      <c r="Q15" s="99">
        <f t="shared" si="1"/>
        <v>9</v>
      </c>
      <c r="R15" s="100">
        <f t="shared" si="2"/>
        <v>26.5</v>
      </c>
      <c r="S15" s="17" t="s">
        <v>238</v>
      </c>
    </row>
    <row r="16" spans="1:19" ht="15.75">
      <c r="A16" s="23">
        <v>15</v>
      </c>
      <c r="B16" s="1" t="s">
        <v>122</v>
      </c>
      <c r="C16" s="2">
        <v>11</v>
      </c>
      <c r="D16" s="2" t="s">
        <v>25</v>
      </c>
      <c r="E16" s="94" t="s">
        <v>202</v>
      </c>
      <c r="F16" s="101">
        <v>10</v>
      </c>
      <c r="G16" s="102">
        <v>1</v>
      </c>
      <c r="H16" s="102">
        <v>2</v>
      </c>
      <c r="I16" s="102">
        <v>1</v>
      </c>
      <c r="J16" s="102">
        <v>1</v>
      </c>
      <c r="K16" s="103">
        <v>1</v>
      </c>
      <c r="L16" s="104">
        <f t="shared" si="0"/>
        <v>16</v>
      </c>
      <c r="M16" s="102">
        <v>1</v>
      </c>
      <c r="N16" s="102">
        <v>1.5</v>
      </c>
      <c r="O16" s="102">
        <v>7</v>
      </c>
      <c r="P16" s="103">
        <v>1</v>
      </c>
      <c r="Q16" s="99">
        <f t="shared" si="1"/>
        <v>10.5</v>
      </c>
      <c r="R16" s="100">
        <f t="shared" si="2"/>
        <v>26.5</v>
      </c>
      <c r="S16" s="17" t="s">
        <v>238</v>
      </c>
    </row>
    <row r="17" spans="1:19" ht="15.75">
      <c r="A17" s="23">
        <v>16</v>
      </c>
      <c r="B17" s="1" t="s">
        <v>136</v>
      </c>
      <c r="C17" s="2">
        <v>11</v>
      </c>
      <c r="D17" s="2" t="s">
        <v>7</v>
      </c>
      <c r="E17" s="94" t="s">
        <v>8</v>
      </c>
      <c r="F17" s="101">
        <v>2</v>
      </c>
      <c r="G17" s="102">
        <v>7</v>
      </c>
      <c r="H17" s="102">
        <v>2</v>
      </c>
      <c r="I17" s="102">
        <v>1</v>
      </c>
      <c r="J17" s="102">
        <v>1</v>
      </c>
      <c r="K17" s="103">
        <v>1</v>
      </c>
      <c r="L17" s="104">
        <f t="shared" si="0"/>
        <v>14</v>
      </c>
      <c r="M17" s="102">
        <v>2</v>
      </c>
      <c r="N17" s="102">
        <v>1</v>
      </c>
      <c r="O17" s="102">
        <v>5</v>
      </c>
      <c r="P17" s="103">
        <v>4.5</v>
      </c>
      <c r="Q17" s="99">
        <f t="shared" si="1"/>
        <v>12.5</v>
      </c>
      <c r="R17" s="100">
        <f t="shared" si="2"/>
        <v>26.5</v>
      </c>
      <c r="S17" s="17" t="s">
        <v>238</v>
      </c>
    </row>
    <row r="18" spans="1:19" ht="16.5" thickBot="1">
      <c r="A18" s="41">
        <v>17</v>
      </c>
      <c r="B18" s="21" t="s">
        <v>111</v>
      </c>
      <c r="C18" s="43">
        <v>11</v>
      </c>
      <c r="D18" s="43" t="s">
        <v>41</v>
      </c>
      <c r="E18" s="106" t="s">
        <v>42</v>
      </c>
      <c r="F18" s="107">
        <v>2</v>
      </c>
      <c r="G18" s="108">
        <v>5</v>
      </c>
      <c r="H18" s="108">
        <v>2</v>
      </c>
      <c r="I18" s="108">
        <v>1.5</v>
      </c>
      <c r="J18" s="108">
        <v>2</v>
      </c>
      <c r="K18" s="109">
        <v>5</v>
      </c>
      <c r="L18" s="110">
        <f t="shared" si="0"/>
        <v>17.5</v>
      </c>
      <c r="M18" s="108">
        <v>3</v>
      </c>
      <c r="N18" s="108">
        <v>1</v>
      </c>
      <c r="O18" s="108">
        <v>2</v>
      </c>
      <c r="P18" s="109">
        <v>2.5</v>
      </c>
      <c r="Q18" s="111">
        <f t="shared" si="1"/>
        <v>8.5</v>
      </c>
      <c r="R18" s="112">
        <f t="shared" si="2"/>
        <v>26</v>
      </c>
      <c r="S18" s="22" t="s">
        <v>238</v>
      </c>
    </row>
    <row r="19" spans="1:19" ht="15.75">
      <c r="A19" s="15">
        <v>18</v>
      </c>
      <c r="B19" s="25" t="s">
        <v>133</v>
      </c>
      <c r="C19" s="27">
        <v>11</v>
      </c>
      <c r="D19" s="27" t="s">
        <v>39</v>
      </c>
      <c r="E19" s="113" t="s">
        <v>66</v>
      </c>
      <c r="F19" s="114">
        <v>1</v>
      </c>
      <c r="G19" s="115">
        <v>4</v>
      </c>
      <c r="H19" s="115">
        <v>2</v>
      </c>
      <c r="I19" s="115">
        <v>2</v>
      </c>
      <c r="J19" s="115">
        <v>1</v>
      </c>
      <c r="K19" s="116">
        <v>1.5</v>
      </c>
      <c r="L19" s="117">
        <f t="shared" si="0"/>
        <v>11.5</v>
      </c>
      <c r="M19" s="115">
        <v>3</v>
      </c>
      <c r="N19" s="115">
        <v>5</v>
      </c>
      <c r="O19" s="115">
        <v>4</v>
      </c>
      <c r="P19" s="116">
        <v>1</v>
      </c>
      <c r="Q19" s="118">
        <f t="shared" si="1"/>
        <v>13</v>
      </c>
      <c r="R19" s="119">
        <f t="shared" si="2"/>
        <v>24.5</v>
      </c>
      <c r="S19" s="25" t="s">
        <v>238</v>
      </c>
    </row>
    <row r="20" spans="1:19" ht="15.75">
      <c r="A20" s="14">
        <v>19</v>
      </c>
      <c r="B20" s="1" t="s">
        <v>121</v>
      </c>
      <c r="C20" s="2">
        <v>11</v>
      </c>
      <c r="D20" s="2" t="s">
        <v>18</v>
      </c>
      <c r="E20" s="94" t="s">
        <v>8</v>
      </c>
      <c r="F20" s="101">
        <v>1</v>
      </c>
      <c r="G20" s="102">
        <v>10</v>
      </c>
      <c r="H20" s="102">
        <v>1</v>
      </c>
      <c r="I20" s="102">
        <v>1</v>
      </c>
      <c r="J20" s="102">
        <v>1</v>
      </c>
      <c r="K20" s="103">
        <v>1</v>
      </c>
      <c r="L20" s="104">
        <f t="shared" si="0"/>
        <v>15</v>
      </c>
      <c r="M20" s="102">
        <v>1</v>
      </c>
      <c r="N20" s="102">
        <v>1</v>
      </c>
      <c r="O20" s="102">
        <v>5</v>
      </c>
      <c r="P20" s="103">
        <v>2</v>
      </c>
      <c r="Q20" s="99">
        <f t="shared" si="1"/>
        <v>9</v>
      </c>
      <c r="R20" s="100">
        <f t="shared" si="2"/>
        <v>24</v>
      </c>
      <c r="S20" s="1" t="s">
        <v>238</v>
      </c>
    </row>
    <row r="21" spans="1:19" ht="15.75">
      <c r="A21" s="14">
        <v>20</v>
      </c>
      <c r="B21" s="1" t="s">
        <v>110</v>
      </c>
      <c r="C21" s="2">
        <v>11</v>
      </c>
      <c r="D21" s="2" t="s">
        <v>7</v>
      </c>
      <c r="E21" s="94" t="s">
        <v>8</v>
      </c>
      <c r="F21" s="101">
        <v>2</v>
      </c>
      <c r="G21" s="102">
        <v>6</v>
      </c>
      <c r="H21" s="102">
        <v>1</v>
      </c>
      <c r="I21" s="102">
        <v>1.5</v>
      </c>
      <c r="J21" s="102">
        <v>1</v>
      </c>
      <c r="K21" s="103">
        <v>1</v>
      </c>
      <c r="L21" s="104">
        <f t="shared" si="0"/>
        <v>12.5</v>
      </c>
      <c r="M21" s="102">
        <v>1</v>
      </c>
      <c r="N21" s="102">
        <v>1</v>
      </c>
      <c r="O21" s="102">
        <v>5</v>
      </c>
      <c r="P21" s="103">
        <v>3</v>
      </c>
      <c r="Q21" s="99">
        <f t="shared" si="1"/>
        <v>10</v>
      </c>
      <c r="R21" s="100">
        <f t="shared" si="2"/>
        <v>22.5</v>
      </c>
      <c r="S21" s="1" t="s">
        <v>238</v>
      </c>
    </row>
    <row r="22" spans="1:19" ht="15.75">
      <c r="A22" s="14">
        <v>21</v>
      </c>
      <c r="B22" s="1" t="s">
        <v>107</v>
      </c>
      <c r="C22" s="2">
        <v>11</v>
      </c>
      <c r="D22" s="2" t="s">
        <v>41</v>
      </c>
      <c r="E22" s="94" t="s">
        <v>42</v>
      </c>
      <c r="F22" s="101">
        <v>2</v>
      </c>
      <c r="G22" s="102">
        <v>10</v>
      </c>
      <c r="H22" s="102">
        <v>1</v>
      </c>
      <c r="I22" s="102">
        <v>2.5</v>
      </c>
      <c r="J22" s="102">
        <v>1</v>
      </c>
      <c r="K22" s="103">
        <v>1</v>
      </c>
      <c r="L22" s="104">
        <f t="shared" si="0"/>
        <v>17.5</v>
      </c>
      <c r="M22" s="102">
        <v>1</v>
      </c>
      <c r="N22" s="102">
        <v>1</v>
      </c>
      <c r="O22" s="102">
        <v>1</v>
      </c>
      <c r="P22" s="103">
        <v>1.5</v>
      </c>
      <c r="Q22" s="99">
        <f t="shared" si="1"/>
        <v>4.5</v>
      </c>
      <c r="R22" s="100">
        <f t="shared" si="2"/>
        <v>22</v>
      </c>
      <c r="S22" s="1" t="s">
        <v>238</v>
      </c>
    </row>
    <row r="23" spans="1:19" ht="15.75">
      <c r="A23" s="14">
        <v>22</v>
      </c>
      <c r="B23" s="1" t="s">
        <v>116</v>
      </c>
      <c r="C23" s="2">
        <v>11</v>
      </c>
      <c r="D23" s="2" t="s">
        <v>25</v>
      </c>
      <c r="E23" s="94" t="s">
        <v>202</v>
      </c>
      <c r="F23" s="101">
        <v>2</v>
      </c>
      <c r="G23" s="102">
        <v>6</v>
      </c>
      <c r="H23" s="102">
        <v>1.5</v>
      </c>
      <c r="I23" s="102">
        <v>1.5</v>
      </c>
      <c r="J23" s="102">
        <v>1</v>
      </c>
      <c r="K23" s="103">
        <v>1</v>
      </c>
      <c r="L23" s="104">
        <f t="shared" si="0"/>
        <v>13</v>
      </c>
      <c r="M23" s="102">
        <v>1</v>
      </c>
      <c r="N23" s="102">
        <v>1.5</v>
      </c>
      <c r="O23" s="102">
        <v>5</v>
      </c>
      <c r="P23" s="103">
        <v>1.5</v>
      </c>
      <c r="Q23" s="99">
        <f t="shared" si="1"/>
        <v>9</v>
      </c>
      <c r="R23" s="100">
        <f t="shared" si="2"/>
        <v>22</v>
      </c>
      <c r="S23" s="1" t="s">
        <v>238</v>
      </c>
    </row>
    <row r="24" spans="1:19" ht="15.75">
      <c r="A24" s="14">
        <v>23</v>
      </c>
      <c r="B24" s="1" t="s">
        <v>118</v>
      </c>
      <c r="C24" s="2">
        <v>11</v>
      </c>
      <c r="D24" s="2" t="s">
        <v>10</v>
      </c>
      <c r="E24" s="94" t="s">
        <v>11</v>
      </c>
      <c r="F24" s="101">
        <v>3</v>
      </c>
      <c r="G24" s="102">
        <v>7</v>
      </c>
      <c r="H24" s="102">
        <v>1</v>
      </c>
      <c r="I24" s="102">
        <v>1</v>
      </c>
      <c r="J24" s="102">
        <v>1</v>
      </c>
      <c r="K24" s="103">
        <v>1</v>
      </c>
      <c r="L24" s="104">
        <f t="shared" si="0"/>
        <v>14</v>
      </c>
      <c r="M24" s="102">
        <v>1</v>
      </c>
      <c r="N24" s="102">
        <v>1</v>
      </c>
      <c r="O24" s="102">
        <v>5</v>
      </c>
      <c r="P24" s="103">
        <v>1</v>
      </c>
      <c r="Q24" s="99">
        <f t="shared" si="1"/>
        <v>8</v>
      </c>
      <c r="R24" s="100">
        <f t="shared" si="2"/>
        <v>22</v>
      </c>
      <c r="S24" s="1" t="s">
        <v>238</v>
      </c>
    </row>
    <row r="25" spans="1:19" ht="15.75">
      <c r="A25" s="14">
        <v>24</v>
      </c>
      <c r="B25" s="1" t="s">
        <v>128</v>
      </c>
      <c r="C25" s="2">
        <v>11</v>
      </c>
      <c r="D25" s="2" t="s">
        <v>29</v>
      </c>
      <c r="E25" s="94" t="s">
        <v>20</v>
      </c>
      <c r="F25" s="101">
        <v>1</v>
      </c>
      <c r="G25" s="102">
        <v>7</v>
      </c>
      <c r="H25" s="102">
        <v>2</v>
      </c>
      <c r="I25" s="102">
        <v>1.5</v>
      </c>
      <c r="J25" s="102">
        <v>1</v>
      </c>
      <c r="K25" s="103">
        <v>1</v>
      </c>
      <c r="L25" s="104">
        <f t="shared" si="0"/>
        <v>13.5</v>
      </c>
      <c r="M25" s="102">
        <v>1</v>
      </c>
      <c r="N25" s="102">
        <v>1</v>
      </c>
      <c r="O25" s="102">
        <v>1</v>
      </c>
      <c r="P25" s="103">
        <v>5</v>
      </c>
      <c r="Q25" s="99">
        <f t="shared" si="1"/>
        <v>8</v>
      </c>
      <c r="R25" s="100">
        <f t="shared" si="2"/>
        <v>21.5</v>
      </c>
      <c r="S25" s="1"/>
    </row>
    <row r="26" spans="1:19" ht="15.75">
      <c r="A26" s="14">
        <v>25</v>
      </c>
      <c r="B26" s="1" t="s">
        <v>125</v>
      </c>
      <c r="C26" s="2">
        <v>11</v>
      </c>
      <c r="D26" s="2" t="s">
        <v>41</v>
      </c>
      <c r="E26" s="94" t="s">
        <v>42</v>
      </c>
      <c r="F26" s="101">
        <v>2</v>
      </c>
      <c r="G26" s="102">
        <v>5</v>
      </c>
      <c r="H26" s="102">
        <v>2</v>
      </c>
      <c r="I26" s="102">
        <v>2.5</v>
      </c>
      <c r="J26" s="102">
        <v>1</v>
      </c>
      <c r="K26" s="103">
        <v>1</v>
      </c>
      <c r="L26" s="104">
        <f t="shared" si="0"/>
        <v>13.5</v>
      </c>
      <c r="M26" s="102">
        <v>1</v>
      </c>
      <c r="N26" s="102">
        <v>1</v>
      </c>
      <c r="O26" s="102">
        <v>4</v>
      </c>
      <c r="P26" s="103">
        <v>1.5</v>
      </c>
      <c r="Q26" s="99">
        <f t="shared" si="1"/>
        <v>7.5</v>
      </c>
      <c r="R26" s="100">
        <f t="shared" si="2"/>
        <v>21</v>
      </c>
      <c r="S26" s="1"/>
    </row>
    <row r="27" spans="1:19" ht="15.75">
      <c r="A27" s="14">
        <v>26</v>
      </c>
      <c r="B27" s="1" t="s">
        <v>139</v>
      </c>
      <c r="C27" s="2">
        <v>11</v>
      </c>
      <c r="D27" s="2" t="s">
        <v>3</v>
      </c>
      <c r="E27" s="94" t="s">
        <v>4</v>
      </c>
      <c r="F27" s="101">
        <v>2</v>
      </c>
      <c r="G27" s="102">
        <v>5</v>
      </c>
      <c r="H27" s="102">
        <v>1</v>
      </c>
      <c r="I27" s="102">
        <v>2.5</v>
      </c>
      <c r="J27" s="102">
        <v>1</v>
      </c>
      <c r="K27" s="103">
        <v>1</v>
      </c>
      <c r="L27" s="104">
        <f t="shared" si="0"/>
        <v>12.5</v>
      </c>
      <c r="M27" s="102">
        <v>1</v>
      </c>
      <c r="N27" s="102">
        <v>1</v>
      </c>
      <c r="O27" s="102">
        <v>5</v>
      </c>
      <c r="P27" s="103">
        <v>1.5</v>
      </c>
      <c r="Q27" s="99">
        <f t="shared" si="1"/>
        <v>8.5</v>
      </c>
      <c r="R27" s="100">
        <f t="shared" si="2"/>
        <v>21</v>
      </c>
      <c r="S27" s="1"/>
    </row>
    <row r="28" spans="1:19" ht="15.75">
      <c r="A28" s="14">
        <v>27</v>
      </c>
      <c r="B28" s="1" t="s">
        <v>142</v>
      </c>
      <c r="C28" s="2">
        <v>11</v>
      </c>
      <c r="D28" s="2" t="s">
        <v>0</v>
      </c>
      <c r="E28" s="94" t="s">
        <v>1</v>
      </c>
      <c r="F28" s="101">
        <v>3</v>
      </c>
      <c r="G28" s="102">
        <v>7</v>
      </c>
      <c r="H28" s="102">
        <v>1.5</v>
      </c>
      <c r="I28" s="102">
        <v>1</v>
      </c>
      <c r="J28" s="102">
        <v>1</v>
      </c>
      <c r="K28" s="103">
        <v>1</v>
      </c>
      <c r="L28" s="104">
        <f t="shared" si="0"/>
        <v>14.5</v>
      </c>
      <c r="M28" s="102">
        <v>1</v>
      </c>
      <c r="N28" s="102">
        <v>1</v>
      </c>
      <c r="O28" s="102">
        <v>1</v>
      </c>
      <c r="P28" s="103">
        <v>2.5</v>
      </c>
      <c r="Q28" s="99">
        <f t="shared" si="1"/>
        <v>5.5</v>
      </c>
      <c r="R28" s="100">
        <f t="shared" si="2"/>
        <v>20</v>
      </c>
      <c r="S28" s="1"/>
    </row>
    <row r="29" spans="1:19" ht="15.75">
      <c r="A29" s="14">
        <v>28</v>
      </c>
      <c r="B29" s="1" t="s">
        <v>143</v>
      </c>
      <c r="C29" s="2">
        <v>11</v>
      </c>
      <c r="D29" s="2" t="s">
        <v>56</v>
      </c>
      <c r="E29" s="94" t="s">
        <v>197</v>
      </c>
      <c r="F29" s="101">
        <v>2</v>
      </c>
      <c r="G29" s="102">
        <v>3</v>
      </c>
      <c r="H29" s="102">
        <v>1.5</v>
      </c>
      <c r="I29" s="102">
        <v>1</v>
      </c>
      <c r="J29" s="102">
        <v>1</v>
      </c>
      <c r="K29" s="103">
        <v>1</v>
      </c>
      <c r="L29" s="104">
        <f t="shared" si="0"/>
        <v>9.5</v>
      </c>
      <c r="M29" s="102">
        <v>2</v>
      </c>
      <c r="N29" s="102">
        <v>1.5</v>
      </c>
      <c r="O29" s="102">
        <v>5</v>
      </c>
      <c r="P29" s="103">
        <v>1.5</v>
      </c>
      <c r="Q29" s="99">
        <f t="shared" si="1"/>
        <v>10</v>
      </c>
      <c r="R29" s="100">
        <f t="shared" si="2"/>
        <v>19.5</v>
      </c>
      <c r="S29" s="1"/>
    </row>
    <row r="30" spans="1:19" ht="15.75">
      <c r="A30" s="14">
        <v>29</v>
      </c>
      <c r="B30" s="1" t="s">
        <v>138</v>
      </c>
      <c r="C30" s="2">
        <v>11</v>
      </c>
      <c r="D30" s="2" t="s">
        <v>0</v>
      </c>
      <c r="E30" s="94" t="s">
        <v>1</v>
      </c>
      <c r="F30" s="101">
        <v>3</v>
      </c>
      <c r="G30" s="102">
        <v>5</v>
      </c>
      <c r="H30" s="102">
        <v>1.5</v>
      </c>
      <c r="I30" s="102">
        <v>1</v>
      </c>
      <c r="J30" s="102">
        <v>1</v>
      </c>
      <c r="K30" s="103">
        <v>1</v>
      </c>
      <c r="L30" s="104">
        <f t="shared" si="0"/>
        <v>12.5</v>
      </c>
      <c r="M30" s="102">
        <v>1</v>
      </c>
      <c r="N30" s="102">
        <v>1</v>
      </c>
      <c r="O30" s="102">
        <v>1</v>
      </c>
      <c r="P30" s="103">
        <v>1.5</v>
      </c>
      <c r="Q30" s="99">
        <f t="shared" si="1"/>
        <v>4.5</v>
      </c>
      <c r="R30" s="100">
        <f t="shared" si="2"/>
        <v>17</v>
      </c>
      <c r="S30" s="1"/>
    </row>
    <row r="31" spans="1:19" ht="15.75">
      <c r="A31" s="14">
        <v>30</v>
      </c>
      <c r="B31" s="1" t="s">
        <v>140</v>
      </c>
      <c r="C31" s="2">
        <v>11</v>
      </c>
      <c r="D31" s="2" t="s">
        <v>233</v>
      </c>
      <c r="E31" s="94" t="s">
        <v>11</v>
      </c>
      <c r="F31" s="101">
        <v>2</v>
      </c>
      <c r="G31" s="102">
        <v>4</v>
      </c>
      <c r="H31" s="102">
        <v>2</v>
      </c>
      <c r="I31" s="102">
        <v>1.5</v>
      </c>
      <c r="J31" s="102">
        <v>1</v>
      </c>
      <c r="K31" s="103">
        <v>1</v>
      </c>
      <c r="L31" s="104">
        <f t="shared" si="0"/>
        <v>11.5</v>
      </c>
      <c r="M31" s="102">
        <v>1</v>
      </c>
      <c r="N31" s="102">
        <v>1</v>
      </c>
      <c r="O31" s="102">
        <v>1</v>
      </c>
      <c r="P31" s="103">
        <v>1.5</v>
      </c>
      <c r="Q31" s="99">
        <f t="shared" si="1"/>
        <v>4.5</v>
      </c>
      <c r="R31" s="100">
        <f t="shared" si="2"/>
        <v>16</v>
      </c>
      <c r="S31" s="1"/>
    </row>
    <row r="32" spans="1:19" ht="15.75">
      <c r="A32" s="14">
        <v>31</v>
      </c>
      <c r="B32" s="1" t="s">
        <v>113</v>
      </c>
      <c r="C32" s="2">
        <v>11</v>
      </c>
      <c r="D32" s="2" t="s">
        <v>41</v>
      </c>
      <c r="E32" s="94" t="s">
        <v>42</v>
      </c>
      <c r="F32" s="101">
        <v>1</v>
      </c>
      <c r="G32" s="102">
        <v>5</v>
      </c>
      <c r="H32" s="102">
        <v>2</v>
      </c>
      <c r="I32" s="102">
        <v>1</v>
      </c>
      <c r="J32" s="102">
        <v>1</v>
      </c>
      <c r="K32" s="103">
        <v>1</v>
      </c>
      <c r="L32" s="104">
        <f t="shared" si="0"/>
        <v>11</v>
      </c>
      <c r="M32" s="102">
        <v>1</v>
      </c>
      <c r="N32" s="102">
        <v>1</v>
      </c>
      <c r="O32" s="102">
        <v>1</v>
      </c>
      <c r="P32" s="103">
        <v>1.5</v>
      </c>
      <c r="Q32" s="99">
        <f t="shared" si="1"/>
        <v>4.5</v>
      </c>
      <c r="R32" s="100">
        <f t="shared" si="2"/>
        <v>15.5</v>
      </c>
      <c r="S32" s="1"/>
    </row>
    <row r="33" spans="1:19" ht="15.75">
      <c r="A33" s="14">
        <v>32</v>
      </c>
      <c r="B33" s="1" t="s">
        <v>120</v>
      </c>
      <c r="C33" s="2">
        <v>11</v>
      </c>
      <c r="D33" s="2" t="s">
        <v>41</v>
      </c>
      <c r="E33" s="94" t="s">
        <v>42</v>
      </c>
      <c r="F33" s="101">
        <v>2</v>
      </c>
      <c r="G33" s="102">
        <v>1</v>
      </c>
      <c r="H33" s="102">
        <v>1</v>
      </c>
      <c r="I33" s="102">
        <v>4</v>
      </c>
      <c r="J33" s="102">
        <v>1</v>
      </c>
      <c r="K33" s="103">
        <v>1</v>
      </c>
      <c r="L33" s="104">
        <f t="shared" si="0"/>
        <v>10</v>
      </c>
      <c r="M33" s="102">
        <v>2</v>
      </c>
      <c r="N33" s="102">
        <v>1</v>
      </c>
      <c r="O33" s="102">
        <v>1</v>
      </c>
      <c r="P33" s="103">
        <v>1.5</v>
      </c>
      <c r="Q33" s="99">
        <f t="shared" si="1"/>
        <v>5.5</v>
      </c>
      <c r="R33" s="100">
        <f t="shared" si="2"/>
        <v>15.5</v>
      </c>
      <c r="S33" s="1"/>
    </row>
    <row r="34" spans="1:19" ht="15.75">
      <c r="A34" s="14">
        <v>33</v>
      </c>
      <c r="B34" s="1" t="s">
        <v>127</v>
      </c>
      <c r="C34" s="2">
        <v>11</v>
      </c>
      <c r="D34" s="2" t="s">
        <v>0</v>
      </c>
      <c r="E34" s="94" t="s">
        <v>1</v>
      </c>
      <c r="F34" s="101">
        <v>1</v>
      </c>
      <c r="G34" s="102">
        <v>3</v>
      </c>
      <c r="H34" s="102">
        <v>1</v>
      </c>
      <c r="I34" s="102">
        <v>2</v>
      </c>
      <c r="J34" s="102">
        <v>1</v>
      </c>
      <c r="K34" s="103">
        <v>1</v>
      </c>
      <c r="L34" s="104">
        <f t="shared" si="0"/>
        <v>9</v>
      </c>
      <c r="M34" s="102">
        <v>1</v>
      </c>
      <c r="N34" s="102">
        <v>1.5</v>
      </c>
      <c r="O34" s="102">
        <v>2</v>
      </c>
      <c r="P34" s="103">
        <v>2</v>
      </c>
      <c r="Q34" s="99">
        <f t="shared" si="1"/>
        <v>6.5</v>
      </c>
      <c r="R34" s="100">
        <f t="shared" si="2"/>
        <v>15.5</v>
      </c>
      <c r="S34" s="1"/>
    </row>
    <row r="35" spans="1:19" ht="15.75">
      <c r="A35" s="14">
        <v>34</v>
      </c>
      <c r="B35" s="1" t="s">
        <v>203</v>
      </c>
      <c r="C35" s="2">
        <v>11</v>
      </c>
      <c r="D35" s="2" t="s">
        <v>34</v>
      </c>
      <c r="E35" s="94" t="s">
        <v>47</v>
      </c>
      <c r="F35" s="101">
        <v>2</v>
      </c>
      <c r="G35" s="102">
        <v>1</v>
      </c>
      <c r="H35" s="102">
        <v>2</v>
      </c>
      <c r="I35" s="102">
        <v>1</v>
      </c>
      <c r="J35" s="102">
        <v>2</v>
      </c>
      <c r="K35" s="103">
        <v>1</v>
      </c>
      <c r="L35" s="104">
        <f t="shared" si="0"/>
        <v>9</v>
      </c>
      <c r="M35" s="102">
        <v>2</v>
      </c>
      <c r="N35" s="102">
        <v>1</v>
      </c>
      <c r="O35" s="102">
        <v>1</v>
      </c>
      <c r="P35" s="103">
        <v>2</v>
      </c>
      <c r="Q35" s="99">
        <f t="shared" si="1"/>
        <v>6</v>
      </c>
      <c r="R35" s="100">
        <f t="shared" si="2"/>
        <v>15</v>
      </c>
      <c r="S35" s="1"/>
    </row>
    <row r="36" spans="1:19" ht="15.75">
      <c r="A36" s="14">
        <v>35</v>
      </c>
      <c r="B36" s="1" t="s">
        <v>119</v>
      </c>
      <c r="C36" s="2">
        <v>11</v>
      </c>
      <c r="D36" s="2" t="s">
        <v>198</v>
      </c>
      <c r="E36" s="94" t="s">
        <v>199</v>
      </c>
      <c r="F36" s="101">
        <v>2</v>
      </c>
      <c r="G36" s="102">
        <v>1</v>
      </c>
      <c r="H36" s="102">
        <v>1</v>
      </c>
      <c r="I36" s="102">
        <v>5</v>
      </c>
      <c r="J36" s="102">
        <v>1</v>
      </c>
      <c r="K36" s="103">
        <v>1</v>
      </c>
      <c r="L36" s="104">
        <f t="shared" si="0"/>
        <v>11</v>
      </c>
      <c r="M36" s="102">
        <v>1</v>
      </c>
      <c r="N36" s="102">
        <v>1</v>
      </c>
      <c r="O36" s="102">
        <v>1</v>
      </c>
      <c r="P36" s="103">
        <v>1</v>
      </c>
      <c r="Q36" s="99">
        <f t="shared" si="1"/>
        <v>4</v>
      </c>
      <c r="R36" s="100">
        <f t="shared" si="2"/>
        <v>15</v>
      </c>
      <c r="S36" s="1"/>
    </row>
    <row r="37" spans="1:19" ht="15.75">
      <c r="A37" s="14">
        <v>36</v>
      </c>
      <c r="B37" s="1" t="s">
        <v>210</v>
      </c>
      <c r="C37" s="2">
        <v>11</v>
      </c>
      <c r="D37" s="2" t="s">
        <v>51</v>
      </c>
      <c r="E37" s="94" t="s">
        <v>52</v>
      </c>
      <c r="F37" s="101">
        <v>3</v>
      </c>
      <c r="G37" s="102">
        <v>3</v>
      </c>
      <c r="H37" s="102">
        <v>1</v>
      </c>
      <c r="I37" s="102">
        <v>1.5</v>
      </c>
      <c r="J37" s="102">
        <v>1</v>
      </c>
      <c r="K37" s="103">
        <v>1</v>
      </c>
      <c r="L37" s="104">
        <f t="shared" si="0"/>
        <v>10.5</v>
      </c>
      <c r="M37" s="102">
        <v>1</v>
      </c>
      <c r="N37" s="102">
        <v>1</v>
      </c>
      <c r="O37" s="102">
        <v>1</v>
      </c>
      <c r="P37" s="103">
        <v>1.5</v>
      </c>
      <c r="Q37" s="99">
        <f t="shared" si="1"/>
        <v>4.5</v>
      </c>
      <c r="R37" s="100">
        <f t="shared" si="2"/>
        <v>15</v>
      </c>
      <c r="S37" s="1"/>
    </row>
    <row r="38" spans="1:19" ht="15.75">
      <c r="A38" s="14">
        <v>37</v>
      </c>
      <c r="B38" s="1" t="s">
        <v>115</v>
      </c>
      <c r="C38" s="2">
        <v>11</v>
      </c>
      <c r="D38" s="2" t="s">
        <v>0</v>
      </c>
      <c r="E38" s="94" t="s">
        <v>1</v>
      </c>
      <c r="F38" s="101">
        <v>1</v>
      </c>
      <c r="G38" s="102">
        <v>2</v>
      </c>
      <c r="H38" s="102">
        <v>1.5</v>
      </c>
      <c r="I38" s="102">
        <v>1</v>
      </c>
      <c r="J38" s="102">
        <v>1</v>
      </c>
      <c r="K38" s="103">
        <v>1</v>
      </c>
      <c r="L38" s="104">
        <f t="shared" si="0"/>
        <v>7.5</v>
      </c>
      <c r="M38" s="102">
        <v>1</v>
      </c>
      <c r="N38" s="102">
        <v>1</v>
      </c>
      <c r="O38" s="102">
        <v>1</v>
      </c>
      <c r="P38" s="103">
        <v>1.5</v>
      </c>
      <c r="Q38" s="99">
        <f t="shared" si="1"/>
        <v>4.5</v>
      </c>
      <c r="R38" s="100">
        <f t="shared" si="2"/>
        <v>12</v>
      </c>
      <c r="S38" s="1"/>
    </row>
    <row r="39" spans="1:19" ht="15.75">
      <c r="A39" s="14">
        <v>38</v>
      </c>
      <c r="B39" s="1" t="s">
        <v>206</v>
      </c>
      <c r="C39" s="2">
        <v>11</v>
      </c>
      <c r="D39" s="2" t="s">
        <v>28</v>
      </c>
      <c r="E39" s="94" t="s">
        <v>109</v>
      </c>
      <c r="F39" s="101">
        <v>2</v>
      </c>
      <c r="G39" s="102">
        <v>1</v>
      </c>
      <c r="H39" s="102">
        <v>1</v>
      </c>
      <c r="I39" s="102">
        <v>1.5</v>
      </c>
      <c r="J39" s="102">
        <v>1</v>
      </c>
      <c r="K39" s="103">
        <v>1</v>
      </c>
      <c r="L39" s="104">
        <f t="shared" si="0"/>
        <v>7.5</v>
      </c>
      <c r="M39" s="102">
        <v>1</v>
      </c>
      <c r="N39" s="102">
        <v>1</v>
      </c>
      <c r="O39" s="102">
        <v>1</v>
      </c>
      <c r="P39" s="103">
        <v>1.5</v>
      </c>
      <c r="Q39" s="99">
        <f t="shared" si="1"/>
        <v>4.5</v>
      </c>
      <c r="R39" s="100">
        <f t="shared" si="2"/>
        <v>12</v>
      </c>
      <c r="S39" s="1"/>
    </row>
    <row r="40" spans="1:19" ht="15.75">
      <c r="A40" s="14">
        <v>39</v>
      </c>
      <c r="B40" s="1" t="s">
        <v>123</v>
      </c>
      <c r="C40" s="2">
        <v>11</v>
      </c>
      <c r="D40" s="2" t="s">
        <v>0</v>
      </c>
      <c r="E40" s="94" t="s">
        <v>1</v>
      </c>
      <c r="F40" s="101">
        <v>1</v>
      </c>
      <c r="G40" s="102">
        <v>2</v>
      </c>
      <c r="H40" s="102">
        <v>1.5</v>
      </c>
      <c r="I40" s="102">
        <v>1</v>
      </c>
      <c r="J40" s="102">
        <v>1</v>
      </c>
      <c r="K40" s="103">
        <v>1</v>
      </c>
      <c r="L40" s="104">
        <f t="shared" si="0"/>
        <v>7.5</v>
      </c>
      <c r="M40" s="102">
        <v>1</v>
      </c>
      <c r="N40" s="102">
        <v>1</v>
      </c>
      <c r="O40" s="102">
        <v>1</v>
      </c>
      <c r="P40" s="103">
        <v>1</v>
      </c>
      <c r="Q40" s="99">
        <f t="shared" si="1"/>
        <v>4</v>
      </c>
      <c r="R40" s="100">
        <f t="shared" si="2"/>
        <v>11.5</v>
      </c>
      <c r="S40" s="1"/>
    </row>
    <row r="41" spans="1:19" ht="15.75">
      <c r="A41" s="14">
        <v>40</v>
      </c>
      <c r="B41" s="1" t="s">
        <v>205</v>
      </c>
      <c r="C41" s="2">
        <v>11</v>
      </c>
      <c r="D41" s="2" t="s">
        <v>28</v>
      </c>
      <c r="E41" s="94" t="s">
        <v>109</v>
      </c>
      <c r="F41" s="101">
        <v>1</v>
      </c>
      <c r="G41" s="102">
        <v>1</v>
      </c>
      <c r="H41" s="102">
        <v>1.5</v>
      </c>
      <c r="I41" s="102">
        <v>1</v>
      </c>
      <c r="J41" s="102">
        <v>1</v>
      </c>
      <c r="K41" s="103">
        <v>1</v>
      </c>
      <c r="L41" s="104">
        <f t="shared" si="0"/>
        <v>6.5</v>
      </c>
      <c r="M41" s="102">
        <v>1</v>
      </c>
      <c r="N41" s="102">
        <v>1</v>
      </c>
      <c r="O41" s="102">
        <v>1</v>
      </c>
      <c r="P41" s="103">
        <v>1</v>
      </c>
      <c r="Q41" s="99">
        <f t="shared" si="1"/>
        <v>4</v>
      </c>
      <c r="R41" s="100">
        <f t="shared" si="2"/>
        <v>10.5</v>
      </c>
      <c r="S41" s="1"/>
    </row>
    <row r="42" spans="1:19" ht="15.75">
      <c r="A42" s="14">
        <v>41</v>
      </c>
      <c r="B42" s="1" t="s">
        <v>209</v>
      </c>
      <c r="C42" s="2">
        <v>11</v>
      </c>
      <c r="D42" s="2" t="s">
        <v>14</v>
      </c>
      <c r="E42" s="94" t="s">
        <v>15</v>
      </c>
      <c r="F42" s="101">
        <v>1</v>
      </c>
      <c r="G42" s="102">
        <v>1</v>
      </c>
      <c r="H42" s="102">
        <v>1</v>
      </c>
      <c r="I42" s="102">
        <v>1</v>
      </c>
      <c r="J42" s="102">
        <v>1</v>
      </c>
      <c r="K42" s="103">
        <v>1</v>
      </c>
      <c r="L42" s="104">
        <f t="shared" si="0"/>
        <v>6</v>
      </c>
      <c r="M42" s="102">
        <v>1</v>
      </c>
      <c r="N42" s="102">
        <v>1</v>
      </c>
      <c r="O42" s="102">
        <v>1</v>
      </c>
      <c r="P42" s="103">
        <v>1.5</v>
      </c>
      <c r="Q42" s="99">
        <f t="shared" si="1"/>
        <v>4.5</v>
      </c>
      <c r="R42" s="100">
        <f t="shared" si="2"/>
        <v>10.5</v>
      </c>
      <c r="S42" s="1"/>
    </row>
    <row r="43" spans="1:19" ht="15.75">
      <c r="A43" s="14">
        <v>42</v>
      </c>
      <c r="B43" s="1" t="s">
        <v>129</v>
      </c>
      <c r="C43" s="2">
        <v>11</v>
      </c>
      <c r="D43" s="2" t="s">
        <v>28</v>
      </c>
      <c r="E43" s="94" t="s">
        <v>109</v>
      </c>
      <c r="F43" s="101">
        <v>1</v>
      </c>
      <c r="G43" s="102">
        <v>1</v>
      </c>
      <c r="H43" s="102">
        <v>1</v>
      </c>
      <c r="I43" s="102">
        <v>1</v>
      </c>
      <c r="J43" s="102">
        <v>1</v>
      </c>
      <c r="K43" s="103">
        <v>1</v>
      </c>
      <c r="L43" s="104">
        <f t="shared" si="0"/>
        <v>6</v>
      </c>
      <c r="M43" s="102">
        <v>1</v>
      </c>
      <c r="N43" s="102">
        <v>1</v>
      </c>
      <c r="O43" s="102">
        <v>1</v>
      </c>
      <c r="P43" s="103">
        <v>1.5</v>
      </c>
      <c r="Q43" s="99">
        <f t="shared" si="1"/>
        <v>4.5</v>
      </c>
      <c r="R43" s="100">
        <f t="shared" si="2"/>
        <v>10.5</v>
      </c>
      <c r="S43" s="1"/>
    </row>
    <row r="44" spans="1:19" ht="15.75">
      <c r="A44" s="14">
        <v>43</v>
      </c>
      <c r="B44" s="1" t="s">
        <v>211</v>
      </c>
      <c r="C44" s="2">
        <v>11</v>
      </c>
      <c r="D44" s="2" t="s">
        <v>0</v>
      </c>
      <c r="E44" s="94" t="s">
        <v>1</v>
      </c>
      <c r="F44" s="101">
        <v>1</v>
      </c>
      <c r="G44" s="102">
        <v>1</v>
      </c>
      <c r="H44" s="102">
        <v>1</v>
      </c>
      <c r="I44" s="102">
        <v>1</v>
      </c>
      <c r="J44" s="102">
        <v>1</v>
      </c>
      <c r="K44" s="103">
        <v>1</v>
      </c>
      <c r="L44" s="104">
        <f t="shared" si="0"/>
        <v>6</v>
      </c>
      <c r="M44" s="102">
        <v>1</v>
      </c>
      <c r="N44" s="102">
        <v>1</v>
      </c>
      <c r="O44" s="102">
        <v>1</v>
      </c>
      <c r="P44" s="103">
        <v>1.5</v>
      </c>
      <c r="Q44" s="99">
        <f t="shared" si="1"/>
        <v>4.5</v>
      </c>
      <c r="R44" s="100">
        <f t="shared" si="2"/>
        <v>10.5</v>
      </c>
      <c r="S44" s="1"/>
    </row>
    <row r="45" spans="1:19" ht="15.75">
      <c r="A45" s="14">
        <v>44</v>
      </c>
      <c r="B45" s="1" t="s">
        <v>124</v>
      </c>
      <c r="C45" s="2">
        <v>11</v>
      </c>
      <c r="D45" s="2" t="s">
        <v>28</v>
      </c>
      <c r="E45" s="94" t="s">
        <v>109</v>
      </c>
      <c r="F45" s="101">
        <v>1</v>
      </c>
      <c r="G45" s="102">
        <v>1</v>
      </c>
      <c r="H45" s="102">
        <v>1</v>
      </c>
      <c r="I45" s="102">
        <v>1</v>
      </c>
      <c r="J45" s="102">
        <v>1</v>
      </c>
      <c r="K45" s="103">
        <v>1</v>
      </c>
      <c r="L45" s="104">
        <f t="shared" si="0"/>
        <v>6</v>
      </c>
      <c r="M45" s="102">
        <v>1</v>
      </c>
      <c r="N45" s="102">
        <v>1</v>
      </c>
      <c r="O45" s="102">
        <v>1</v>
      </c>
      <c r="P45" s="103">
        <v>1</v>
      </c>
      <c r="Q45" s="99">
        <f t="shared" si="1"/>
        <v>4</v>
      </c>
      <c r="R45" s="100">
        <f t="shared" si="2"/>
        <v>10</v>
      </c>
      <c r="S45" s="1"/>
    </row>
    <row r="46" spans="1:19" ht="16.5" thickBot="1">
      <c r="A46" s="14">
        <v>45</v>
      </c>
      <c r="B46" s="1" t="s">
        <v>141</v>
      </c>
      <c r="C46" s="2">
        <v>11</v>
      </c>
      <c r="D46" s="2" t="s">
        <v>28</v>
      </c>
      <c r="E46" s="94" t="s">
        <v>109</v>
      </c>
      <c r="F46" s="107">
        <v>1</v>
      </c>
      <c r="G46" s="108">
        <v>1</v>
      </c>
      <c r="H46" s="108">
        <v>1</v>
      </c>
      <c r="I46" s="108">
        <v>1</v>
      </c>
      <c r="J46" s="108">
        <v>1</v>
      </c>
      <c r="K46" s="109">
        <v>1</v>
      </c>
      <c r="L46" s="110">
        <f t="shared" si="0"/>
        <v>6</v>
      </c>
      <c r="M46" s="120">
        <v>1</v>
      </c>
      <c r="N46" s="120">
        <v>1</v>
      </c>
      <c r="O46" s="120">
        <v>1</v>
      </c>
      <c r="P46" s="121">
        <v>1</v>
      </c>
      <c r="Q46" s="122">
        <f t="shared" si="1"/>
        <v>4</v>
      </c>
      <c r="R46" s="100">
        <f t="shared" si="2"/>
        <v>10</v>
      </c>
      <c r="S46" s="1"/>
    </row>
  </sheetData>
  <autoFilter ref="B1:Q1"/>
  <printOptions/>
  <pageMargins left="0.15748031496062992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workbookViewId="0" topLeftCell="A13">
      <selection activeCell="A1" sqref="A1"/>
    </sheetView>
  </sheetViews>
  <sheetFormatPr defaultColWidth="9.140625" defaultRowHeight="17.25" customHeight="1"/>
  <cols>
    <col min="1" max="1" width="3.00390625" style="69" bestFit="1" customWidth="1"/>
    <col min="2" max="2" width="21.7109375" style="69" customWidth="1"/>
    <col min="3" max="3" width="8.00390625" style="69" customWidth="1"/>
    <col min="4" max="4" width="29.7109375" style="69" customWidth="1"/>
    <col min="5" max="5" width="18.28125" style="69" customWidth="1"/>
    <col min="6" max="8" width="3.00390625" style="69" bestFit="1" customWidth="1"/>
    <col min="9" max="9" width="2.00390625" style="69" bestFit="1" customWidth="1"/>
    <col min="10" max="10" width="3.00390625" style="69" bestFit="1" customWidth="1"/>
    <col min="11" max="11" width="2.00390625" style="69" bestFit="1" customWidth="1"/>
    <col min="12" max="12" width="7.00390625" style="88" customWidth="1"/>
    <col min="13" max="14" width="2.00390625" style="69" bestFit="1" customWidth="1"/>
    <col min="15" max="15" width="3.00390625" style="69" bestFit="1" customWidth="1"/>
    <col min="16" max="16" width="2.00390625" style="69" bestFit="1" customWidth="1"/>
    <col min="17" max="17" width="7.00390625" style="88" customWidth="1"/>
    <col min="18" max="18" width="9.140625" style="89" customWidth="1"/>
    <col min="19" max="16384" width="9.140625" style="69" customWidth="1"/>
  </cols>
  <sheetData>
    <row r="1" spans="1:19" s="61" customFormat="1" ht="17.25" customHeight="1">
      <c r="A1" s="54"/>
      <c r="B1" s="55" t="s">
        <v>174</v>
      </c>
      <c r="C1" s="55" t="s">
        <v>175</v>
      </c>
      <c r="D1" s="55" t="s">
        <v>176</v>
      </c>
      <c r="E1" s="56" t="s">
        <v>212</v>
      </c>
      <c r="F1" s="57">
        <v>1</v>
      </c>
      <c r="G1" s="55">
        <v>2</v>
      </c>
      <c r="H1" s="55">
        <v>3</v>
      </c>
      <c r="I1" s="55">
        <v>4</v>
      </c>
      <c r="J1" s="55">
        <v>5</v>
      </c>
      <c r="K1" s="58">
        <v>6</v>
      </c>
      <c r="L1" s="59" t="s">
        <v>242</v>
      </c>
      <c r="M1" s="57">
        <v>1</v>
      </c>
      <c r="N1" s="55">
        <v>2</v>
      </c>
      <c r="O1" s="55">
        <v>3</v>
      </c>
      <c r="P1" s="58">
        <v>4</v>
      </c>
      <c r="Q1" s="60" t="s">
        <v>243</v>
      </c>
      <c r="R1" s="136" t="s">
        <v>232</v>
      </c>
      <c r="S1" s="58"/>
    </row>
    <row r="2" spans="1:19" ht="17.25" customHeight="1">
      <c r="A2" s="62">
        <v>1</v>
      </c>
      <c r="B2" s="63" t="s">
        <v>220</v>
      </c>
      <c r="C2" s="63">
        <v>12</v>
      </c>
      <c r="D2" s="63" t="s">
        <v>25</v>
      </c>
      <c r="E2" s="64" t="s">
        <v>144</v>
      </c>
      <c r="F2" s="65">
        <v>10</v>
      </c>
      <c r="G2" s="63">
        <v>7</v>
      </c>
      <c r="H2" s="63">
        <v>1</v>
      </c>
      <c r="I2" s="63">
        <v>4</v>
      </c>
      <c r="J2" s="63">
        <v>1</v>
      </c>
      <c r="K2" s="66">
        <v>2</v>
      </c>
      <c r="L2" s="67">
        <f aca="true" t="shared" si="0" ref="L2:L40">SUM(F2:K2)</f>
        <v>25</v>
      </c>
      <c r="M2" s="65">
        <v>5</v>
      </c>
      <c r="N2" s="63">
        <v>1</v>
      </c>
      <c r="O2" s="63">
        <v>8</v>
      </c>
      <c r="P2" s="66">
        <v>4</v>
      </c>
      <c r="Q2" s="68">
        <f aca="true" t="shared" si="1" ref="Q2:Q40">SUM(M2:P2)</f>
        <v>18</v>
      </c>
      <c r="R2" s="137">
        <f aca="true" t="shared" si="2" ref="R2:R40">L2+Q2</f>
        <v>43</v>
      </c>
      <c r="S2" s="66" t="s">
        <v>239</v>
      </c>
    </row>
    <row r="3" spans="1:19" ht="17.25" customHeight="1">
      <c r="A3" s="62">
        <v>2</v>
      </c>
      <c r="B3" s="63" t="s">
        <v>151</v>
      </c>
      <c r="C3" s="63">
        <v>12</v>
      </c>
      <c r="D3" s="63" t="s">
        <v>41</v>
      </c>
      <c r="E3" s="64" t="s">
        <v>42</v>
      </c>
      <c r="F3" s="70">
        <v>6</v>
      </c>
      <c r="G3" s="63">
        <v>3</v>
      </c>
      <c r="H3" s="63">
        <v>1</v>
      </c>
      <c r="I3" s="63">
        <v>4</v>
      </c>
      <c r="J3" s="63">
        <v>10</v>
      </c>
      <c r="K3" s="66">
        <v>5</v>
      </c>
      <c r="L3" s="67">
        <f t="shared" si="0"/>
        <v>29</v>
      </c>
      <c r="M3" s="65">
        <v>1</v>
      </c>
      <c r="N3" s="63">
        <v>1</v>
      </c>
      <c r="O3" s="63">
        <v>7</v>
      </c>
      <c r="P3" s="66">
        <v>3</v>
      </c>
      <c r="Q3" s="68">
        <f t="shared" si="1"/>
        <v>12</v>
      </c>
      <c r="R3" s="137">
        <f t="shared" si="2"/>
        <v>41</v>
      </c>
      <c r="S3" s="66" t="s">
        <v>239</v>
      </c>
    </row>
    <row r="4" spans="1:19" ht="17.25" customHeight="1">
      <c r="A4" s="62">
        <v>3</v>
      </c>
      <c r="B4" s="63" t="s">
        <v>153</v>
      </c>
      <c r="C4" s="63">
        <v>12</v>
      </c>
      <c r="D4" s="63" t="s">
        <v>29</v>
      </c>
      <c r="E4" s="64" t="s">
        <v>20</v>
      </c>
      <c r="F4" s="65">
        <v>4</v>
      </c>
      <c r="G4" s="63">
        <v>10</v>
      </c>
      <c r="H4" s="63">
        <v>1</v>
      </c>
      <c r="I4" s="63">
        <v>1</v>
      </c>
      <c r="J4" s="63">
        <v>1</v>
      </c>
      <c r="K4" s="66">
        <v>3</v>
      </c>
      <c r="L4" s="67">
        <f t="shared" si="0"/>
        <v>20</v>
      </c>
      <c r="M4" s="65">
        <v>5</v>
      </c>
      <c r="N4" s="63">
        <v>7</v>
      </c>
      <c r="O4" s="63">
        <v>7</v>
      </c>
      <c r="P4" s="66">
        <v>2</v>
      </c>
      <c r="Q4" s="68">
        <f t="shared" si="1"/>
        <v>21</v>
      </c>
      <c r="R4" s="137">
        <f t="shared" si="2"/>
        <v>41</v>
      </c>
      <c r="S4" s="66" t="s">
        <v>239</v>
      </c>
    </row>
    <row r="5" spans="1:19" ht="17.25" customHeight="1">
      <c r="A5" s="62">
        <v>4</v>
      </c>
      <c r="B5" s="63" t="s">
        <v>157</v>
      </c>
      <c r="C5" s="63">
        <v>12</v>
      </c>
      <c r="D5" s="63" t="s">
        <v>41</v>
      </c>
      <c r="E5" s="64" t="s">
        <v>42</v>
      </c>
      <c r="F5" s="65">
        <v>5</v>
      </c>
      <c r="G5" s="63">
        <v>6</v>
      </c>
      <c r="H5" s="63">
        <v>1</v>
      </c>
      <c r="I5" s="63">
        <v>4</v>
      </c>
      <c r="J5" s="63">
        <v>1</v>
      </c>
      <c r="K5" s="66">
        <v>2</v>
      </c>
      <c r="L5" s="67">
        <f t="shared" si="0"/>
        <v>19</v>
      </c>
      <c r="M5" s="65">
        <v>1</v>
      </c>
      <c r="N5" s="63">
        <v>1</v>
      </c>
      <c r="O5" s="63">
        <v>10</v>
      </c>
      <c r="P5" s="66">
        <v>7</v>
      </c>
      <c r="Q5" s="68">
        <f t="shared" si="1"/>
        <v>19</v>
      </c>
      <c r="R5" s="137">
        <f t="shared" si="2"/>
        <v>38</v>
      </c>
      <c r="S5" s="66" t="s">
        <v>241</v>
      </c>
    </row>
    <row r="6" spans="1:19" ht="17.25" customHeight="1">
      <c r="A6" s="62">
        <v>5</v>
      </c>
      <c r="B6" s="63" t="s">
        <v>225</v>
      </c>
      <c r="C6" s="63">
        <v>12</v>
      </c>
      <c r="D6" s="63" t="s">
        <v>0</v>
      </c>
      <c r="E6" s="64" t="s">
        <v>1</v>
      </c>
      <c r="F6" s="65">
        <v>5</v>
      </c>
      <c r="G6" s="63">
        <v>10</v>
      </c>
      <c r="H6" s="63">
        <v>1</v>
      </c>
      <c r="I6" s="63">
        <v>1</v>
      </c>
      <c r="J6" s="63">
        <v>1</v>
      </c>
      <c r="K6" s="66">
        <v>4</v>
      </c>
      <c r="L6" s="67">
        <f t="shared" si="0"/>
        <v>22</v>
      </c>
      <c r="M6" s="65">
        <v>1</v>
      </c>
      <c r="N6" s="63">
        <v>1</v>
      </c>
      <c r="O6" s="63">
        <v>1</v>
      </c>
      <c r="P6" s="66">
        <v>9</v>
      </c>
      <c r="Q6" s="68">
        <f t="shared" si="1"/>
        <v>12</v>
      </c>
      <c r="R6" s="137">
        <f t="shared" si="2"/>
        <v>34</v>
      </c>
      <c r="S6" s="66" t="s">
        <v>238</v>
      </c>
    </row>
    <row r="7" spans="1:19" ht="17.25" customHeight="1">
      <c r="A7" s="62">
        <v>6</v>
      </c>
      <c r="B7" s="63" t="s">
        <v>149</v>
      </c>
      <c r="C7" s="63">
        <v>12</v>
      </c>
      <c r="D7" s="63" t="s">
        <v>10</v>
      </c>
      <c r="E7" s="64" t="s">
        <v>11</v>
      </c>
      <c r="F7" s="65">
        <v>4</v>
      </c>
      <c r="G7" s="63">
        <v>10</v>
      </c>
      <c r="H7" s="63">
        <v>1</v>
      </c>
      <c r="I7" s="63">
        <v>1</v>
      </c>
      <c r="J7" s="63">
        <v>1</v>
      </c>
      <c r="K7" s="66">
        <v>3</v>
      </c>
      <c r="L7" s="67">
        <f t="shared" si="0"/>
        <v>20</v>
      </c>
      <c r="M7" s="65">
        <v>1</v>
      </c>
      <c r="N7" s="63">
        <v>1</v>
      </c>
      <c r="O7" s="63">
        <v>8</v>
      </c>
      <c r="P7" s="66">
        <v>2</v>
      </c>
      <c r="Q7" s="68">
        <f t="shared" si="1"/>
        <v>12</v>
      </c>
      <c r="R7" s="137">
        <f t="shared" si="2"/>
        <v>32</v>
      </c>
      <c r="S7" s="66" t="s">
        <v>238</v>
      </c>
    </row>
    <row r="8" spans="1:19" ht="17.25" customHeight="1">
      <c r="A8" s="62">
        <v>7</v>
      </c>
      <c r="B8" s="63" t="s">
        <v>227</v>
      </c>
      <c r="C8" s="63">
        <v>12</v>
      </c>
      <c r="D8" s="63" t="s">
        <v>0</v>
      </c>
      <c r="E8" s="64" t="s">
        <v>1</v>
      </c>
      <c r="F8" s="65">
        <v>3</v>
      </c>
      <c r="G8" s="63">
        <v>10</v>
      </c>
      <c r="H8" s="63">
        <v>2</v>
      </c>
      <c r="I8" s="63">
        <v>1</v>
      </c>
      <c r="J8" s="63">
        <v>1</v>
      </c>
      <c r="K8" s="66">
        <v>3</v>
      </c>
      <c r="L8" s="67">
        <f t="shared" si="0"/>
        <v>20</v>
      </c>
      <c r="M8" s="65">
        <v>1</v>
      </c>
      <c r="N8" s="63">
        <v>2</v>
      </c>
      <c r="O8" s="63">
        <v>7</v>
      </c>
      <c r="P8" s="66">
        <v>2</v>
      </c>
      <c r="Q8" s="68">
        <f t="shared" si="1"/>
        <v>12</v>
      </c>
      <c r="R8" s="137">
        <f t="shared" si="2"/>
        <v>32</v>
      </c>
      <c r="S8" s="66" t="s">
        <v>238</v>
      </c>
    </row>
    <row r="9" spans="1:19" ht="17.25" customHeight="1">
      <c r="A9" s="62">
        <v>8</v>
      </c>
      <c r="B9" s="63" t="s">
        <v>228</v>
      </c>
      <c r="C9" s="63">
        <v>12</v>
      </c>
      <c r="D9" s="63" t="s">
        <v>29</v>
      </c>
      <c r="E9" s="64" t="s">
        <v>20</v>
      </c>
      <c r="F9" s="65">
        <v>3</v>
      </c>
      <c r="G9" s="63">
        <v>4</v>
      </c>
      <c r="H9" s="63">
        <v>10</v>
      </c>
      <c r="I9" s="63">
        <v>4</v>
      </c>
      <c r="J9" s="63">
        <v>1</v>
      </c>
      <c r="K9" s="66">
        <v>1</v>
      </c>
      <c r="L9" s="67">
        <f t="shared" si="0"/>
        <v>23</v>
      </c>
      <c r="M9" s="65">
        <v>1</v>
      </c>
      <c r="N9" s="63">
        <v>1</v>
      </c>
      <c r="O9" s="63">
        <v>2</v>
      </c>
      <c r="P9" s="66">
        <v>3</v>
      </c>
      <c r="Q9" s="68">
        <f t="shared" si="1"/>
        <v>7</v>
      </c>
      <c r="R9" s="137">
        <f t="shared" si="2"/>
        <v>30</v>
      </c>
      <c r="S9" s="66" t="s">
        <v>238</v>
      </c>
    </row>
    <row r="10" spans="1:19" ht="17.25" customHeight="1">
      <c r="A10" s="62">
        <v>9</v>
      </c>
      <c r="B10" s="63" t="s">
        <v>218</v>
      </c>
      <c r="C10" s="63">
        <v>12</v>
      </c>
      <c r="D10" s="63" t="s">
        <v>198</v>
      </c>
      <c r="E10" s="64" t="s">
        <v>199</v>
      </c>
      <c r="F10" s="65">
        <v>3</v>
      </c>
      <c r="G10" s="63">
        <v>9</v>
      </c>
      <c r="H10" s="63">
        <v>1</v>
      </c>
      <c r="I10" s="63">
        <v>2</v>
      </c>
      <c r="J10" s="63">
        <v>1</v>
      </c>
      <c r="K10" s="66">
        <v>1</v>
      </c>
      <c r="L10" s="67">
        <f t="shared" si="0"/>
        <v>17</v>
      </c>
      <c r="M10" s="65">
        <v>1</v>
      </c>
      <c r="N10" s="63">
        <v>3</v>
      </c>
      <c r="O10" s="63">
        <v>2</v>
      </c>
      <c r="P10" s="66">
        <v>5</v>
      </c>
      <c r="Q10" s="68">
        <f t="shared" si="1"/>
        <v>11</v>
      </c>
      <c r="R10" s="137">
        <f t="shared" si="2"/>
        <v>28</v>
      </c>
      <c r="S10" s="66" t="s">
        <v>238</v>
      </c>
    </row>
    <row r="11" spans="1:19" ht="17.25" customHeight="1">
      <c r="A11" s="62">
        <v>10</v>
      </c>
      <c r="B11" s="63" t="s">
        <v>229</v>
      </c>
      <c r="C11" s="63">
        <v>12</v>
      </c>
      <c r="D11" s="63" t="s">
        <v>0</v>
      </c>
      <c r="E11" s="64" t="s">
        <v>1</v>
      </c>
      <c r="F11" s="65">
        <v>10</v>
      </c>
      <c r="G11" s="63">
        <v>7</v>
      </c>
      <c r="H11" s="63">
        <v>1</v>
      </c>
      <c r="I11" s="63">
        <v>1</v>
      </c>
      <c r="J11" s="63">
        <v>1</v>
      </c>
      <c r="K11" s="66">
        <v>1</v>
      </c>
      <c r="L11" s="67">
        <f t="shared" si="0"/>
        <v>21</v>
      </c>
      <c r="M11" s="65">
        <v>1</v>
      </c>
      <c r="N11" s="63">
        <v>1</v>
      </c>
      <c r="O11" s="63">
        <v>2</v>
      </c>
      <c r="P11" s="66">
        <v>2</v>
      </c>
      <c r="Q11" s="68">
        <f t="shared" si="1"/>
        <v>6</v>
      </c>
      <c r="R11" s="137">
        <f t="shared" si="2"/>
        <v>27</v>
      </c>
      <c r="S11" s="66" t="s">
        <v>238</v>
      </c>
    </row>
    <row r="12" spans="1:19" ht="17.25" customHeight="1">
      <c r="A12" s="62">
        <v>11</v>
      </c>
      <c r="B12" s="63" t="s">
        <v>161</v>
      </c>
      <c r="C12" s="63">
        <v>12</v>
      </c>
      <c r="D12" s="63" t="s">
        <v>41</v>
      </c>
      <c r="E12" s="64" t="s">
        <v>42</v>
      </c>
      <c r="F12" s="65">
        <v>1</v>
      </c>
      <c r="G12" s="63">
        <v>10</v>
      </c>
      <c r="H12" s="63">
        <v>1</v>
      </c>
      <c r="I12" s="63">
        <v>4</v>
      </c>
      <c r="J12" s="63">
        <v>1</v>
      </c>
      <c r="K12" s="66">
        <v>3</v>
      </c>
      <c r="L12" s="67">
        <f t="shared" si="0"/>
        <v>20</v>
      </c>
      <c r="M12" s="65">
        <v>1</v>
      </c>
      <c r="N12" s="63">
        <v>1</v>
      </c>
      <c r="O12" s="63">
        <v>2</v>
      </c>
      <c r="P12" s="66">
        <v>3</v>
      </c>
      <c r="Q12" s="68">
        <f t="shared" si="1"/>
        <v>7</v>
      </c>
      <c r="R12" s="137">
        <f t="shared" si="2"/>
        <v>27</v>
      </c>
      <c r="S12" s="66" t="s">
        <v>238</v>
      </c>
    </row>
    <row r="13" spans="1:19" ht="17.25" customHeight="1" thickBot="1">
      <c r="A13" s="71">
        <v>12</v>
      </c>
      <c r="B13" s="72" t="s">
        <v>219</v>
      </c>
      <c r="C13" s="72">
        <v>12</v>
      </c>
      <c r="D13" s="72" t="s">
        <v>10</v>
      </c>
      <c r="E13" s="73" t="s">
        <v>11</v>
      </c>
      <c r="F13" s="74">
        <v>10</v>
      </c>
      <c r="G13" s="72">
        <v>6</v>
      </c>
      <c r="H13" s="72">
        <v>1</v>
      </c>
      <c r="I13" s="72">
        <v>2</v>
      </c>
      <c r="J13" s="72">
        <v>1</v>
      </c>
      <c r="K13" s="75">
        <v>1</v>
      </c>
      <c r="L13" s="76">
        <f t="shared" si="0"/>
        <v>21</v>
      </c>
      <c r="M13" s="74">
        <v>1</v>
      </c>
      <c r="N13" s="72">
        <v>1</v>
      </c>
      <c r="O13" s="72">
        <v>1</v>
      </c>
      <c r="P13" s="75">
        <v>2</v>
      </c>
      <c r="Q13" s="77">
        <f t="shared" si="1"/>
        <v>5</v>
      </c>
      <c r="R13" s="138">
        <f t="shared" si="2"/>
        <v>26</v>
      </c>
      <c r="S13" s="75" t="s">
        <v>238</v>
      </c>
    </row>
    <row r="14" spans="1:19" ht="17.25" customHeight="1">
      <c r="A14" s="78">
        <v>13</v>
      </c>
      <c r="B14" s="79" t="s">
        <v>162</v>
      </c>
      <c r="C14" s="79">
        <v>12</v>
      </c>
      <c r="D14" s="79" t="s">
        <v>29</v>
      </c>
      <c r="E14" s="80" t="s">
        <v>20</v>
      </c>
      <c r="F14" s="81">
        <v>6</v>
      </c>
      <c r="G14" s="79">
        <v>5</v>
      </c>
      <c r="H14" s="79">
        <v>2</v>
      </c>
      <c r="I14" s="79">
        <v>1</v>
      </c>
      <c r="J14" s="79">
        <v>1</v>
      </c>
      <c r="K14" s="82">
        <v>4</v>
      </c>
      <c r="L14" s="83">
        <f t="shared" si="0"/>
        <v>19</v>
      </c>
      <c r="M14" s="81">
        <v>1</v>
      </c>
      <c r="N14" s="79">
        <v>1</v>
      </c>
      <c r="O14" s="79">
        <v>3</v>
      </c>
      <c r="P14" s="82">
        <v>1</v>
      </c>
      <c r="Q14" s="84">
        <f t="shared" si="1"/>
        <v>6</v>
      </c>
      <c r="R14" s="139">
        <f t="shared" si="2"/>
        <v>25</v>
      </c>
      <c r="S14" s="79" t="s">
        <v>238</v>
      </c>
    </row>
    <row r="15" spans="1:19" ht="17.25" customHeight="1">
      <c r="A15" s="85">
        <v>14</v>
      </c>
      <c r="B15" s="63" t="s">
        <v>217</v>
      </c>
      <c r="C15" s="63">
        <v>12</v>
      </c>
      <c r="D15" s="63" t="s">
        <v>28</v>
      </c>
      <c r="E15" s="64" t="s">
        <v>109</v>
      </c>
      <c r="F15" s="65">
        <v>3</v>
      </c>
      <c r="G15" s="63">
        <v>10</v>
      </c>
      <c r="H15" s="63">
        <v>1</v>
      </c>
      <c r="I15" s="63">
        <v>2</v>
      </c>
      <c r="J15" s="63">
        <v>1</v>
      </c>
      <c r="K15" s="66">
        <v>2</v>
      </c>
      <c r="L15" s="67">
        <f t="shared" si="0"/>
        <v>19</v>
      </c>
      <c r="M15" s="65">
        <v>1</v>
      </c>
      <c r="N15" s="63">
        <v>1</v>
      </c>
      <c r="O15" s="63">
        <v>1</v>
      </c>
      <c r="P15" s="66">
        <v>3</v>
      </c>
      <c r="Q15" s="68">
        <f t="shared" si="1"/>
        <v>6</v>
      </c>
      <c r="R15" s="137">
        <f t="shared" si="2"/>
        <v>25</v>
      </c>
      <c r="S15" s="63" t="s">
        <v>238</v>
      </c>
    </row>
    <row r="16" spans="1:19" ht="17.25" customHeight="1">
      <c r="A16" s="85">
        <v>15</v>
      </c>
      <c r="B16" s="63" t="s">
        <v>166</v>
      </c>
      <c r="C16" s="63">
        <v>12</v>
      </c>
      <c r="D16" s="63" t="s">
        <v>7</v>
      </c>
      <c r="E16" s="64" t="s">
        <v>8</v>
      </c>
      <c r="F16" s="65">
        <v>5</v>
      </c>
      <c r="G16" s="63">
        <v>4</v>
      </c>
      <c r="H16" s="63">
        <v>1</v>
      </c>
      <c r="I16" s="63">
        <v>4</v>
      </c>
      <c r="J16" s="63">
        <v>1</v>
      </c>
      <c r="K16" s="66">
        <v>4</v>
      </c>
      <c r="L16" s="67">
        <f t="shared" si="0"/>
        <v>19</v>
      </c>
      <c r="M16" s="65">
        <v>1</v>
      </c>
      <c r="N16" s="63">
        <v>1</v>
      </c>
      <c r="O16" s="63">
        <v>2</v>
      </c>
      <c r="P16" s="66">
        <v>2</v>
      </c>
      <c r="Q16" s="68">
        <f t="shared" si="1"/>
        <v>6</v>
      </c>
      <c r="R16" s="137">
        <f t="shared" si="2"/>
        <v>25</v>
      </c>
      <c r="S16" s="63" t="s">
        <v>238</v>
      </c>
    </row>
    <row r="17" spans="1:19" ht="17.25" customHeight="1">
      <c r="A17" s="85">
        <v>16</v>
      </c>
      <c r="B17" s="63" t="s">
        <v>147</v>
      </c>
      <c r="C17" s="63">
        <v>12</v>
      </c>
      <c r="D17" s="63" t="s">
        <v>68</v>
      </c>
      <c r="E17" s="64" t="s">
        <v>20</v>
      </c>
      <c r="F17" s="65">
        <v>10</v>
      </c>
      <c r="G17" s="63">
        <v>3</v>
      </c>
      <c r="H17" s="63">
        <v>1</v>
      </c>
      <c r="I17" s="63">
        <v>3</v>
      </c>
      <c r="J17" s="63">
        <v>1</v>
      </c>
      <c r="K17" s="66">
        <v>1</v>
      </c>
      <c r="L17" s="67">
        <f t="shared" si="0"/>
        <v>19</v>
      </c>
      <c r="M17" s="65">
        <v>1</v>
      </c>
      <c r="N17" s="63">
        <v>1</v>
      </c>
      <c r="O17" s="63">
        <v>1</v>
      </c>
      <c r="P17" s="66">
        <v>2</v>
      </c>
      <c r="Q17" s="68">
        <f t="shared" si="1"/>
        <v>5</v>
      </c>
      <c r="R17" s="137">
        <f t="shared" si="2"/>
        <v>24</v>
      </c>
      <c r="S17" s="63"/>
    </row>
    <row r="18" spans="1:19" ht="17.25" customHeight="1">
      <c r="A18" s="85">
        <v>17</v>
      </c>
      <c r="B18" s="63" t="s">
        <v>150</v>
      </c>
      <c r="C18" s="63">
        <v>12</v>
      </c>
      <c r="D18" s="63" t="s">
        <v>41</v>
      </c>
      <c r="E18" s="64" t="s">
        <v>42</v>
      </c>
      <c r="F18" s="65">
        <v>3</v>
      </c>
      <c r="G18" s="63">
        <v>3</v>
      </c>
      <c r="H18" s="63">
        <v>1</v>
      </c>
      <c r="I18" s="63">
        <v>4</v>
      </c>
      <c r="J18" s="63">
        <v>6</v>
      </c>
      <c r="K18" s="66">
        <v>1</v>
      </c>
      <c r="L18" s="67">
        <f t="shared" si="0"/>
        <v>18</v>
      </c>
      <c r="M18" s="65">
        <v>1</v>
      </c>
      <c r="N18" s="63">
        <v>1</v>
      </c>
      <c r="O18" s="63">
        <v>1</v>
      </c>
      <c r="P18" s="66">
        <v>2</v>
      </c>
      <c r="Q18" s="68">
        <f t="shared" si="1"/>
        <v>5</v>
      </c>
      <c r="R18" s="137">
        <f t="shared" si="2"/>
        <v>23</v>
      </c>
      <c r="S18" s="63"/>
    </row>
    <row r="19" spans="1:19" ht="17.25" customHeight="1">
      <c r="A19" s="85">
        <v>18</v>
      </c>
      <c r="B19" s="63" t="s">
        <v>152</v>
      </c>
      <c r="C19" s="63">
        <v>12</v>
      </c>
      <c r="D19" s="63" t="s">
        <v>39</v>
      </c>
      <c r="E19" s="64" t="s">
        <v>66</v>
      </c>
      <c r="F19" s="65">
        <v>10</v>
      </c>
      <c r="G19" s="63">
        <v>3</v>
      </c>
      <c r="H19" s="63">
        <v>1</v>
      </c>
      <c r="I19" s="63">
        <v>2</v>
      </c>
      <c r="J19" s="63">
        <v>1</v>
      </c>
      <c r="K19" s="66">
        <v>1</v>
      </c>
      <c r="L19" s="67">
        <f t="shared" si="0"/>
        <v>18</v>
      </c>
      <c r="M19" s="65">
        <v>1</v>
      </c>
      <c r="N19" s="63">
        <v>1</v>
      </c>
      <c r="O19" s="63">
        <v>1</v>
      </c>
      <c r="P19" s="66">
        <v>2</v>
      </c>
      <c r="Q19" s="68">
        <f t="shared" si="1"/>
        <v>5</v>
      </c>
      <c r="R19" s="137">
        <f t="shared" si="2"/>
        <v>23</v>
      </c>
      <c r="S19" s="63"/>
    </row>
    <row r="20" spans="1:19" ht="17.25" customHeight="1">
      <c r="A20" s="85">
        <v>19</v>
      </c>
      <c r="B20" s="63" t="s">
        <v>160</v>
      </c>
      <c r="C20" s="63">
        <v>12</v>
      </c>
      <c r="D20" s="63" t="s">
        <v>201</v>
      </c>
      <c r="E20" s="64" t="s">
        <v>62</v>
      </c>
      <c r="F20" s="65">
        <v>3</v>
      </c>
      <c r="G20" s="63">
        <v>10</v>
      </c>
      <c r="H20" s="63">
        <v>1</v>
      </c>
      <c r="I20" s="63">
        <v>1</v>
      </c>
      <c r="J20" s="63">
        <v>1</v>
      </c>
      <c r="K20" s="66">
        <v>1</v>
      </c>
      <c r="L20" s="67">
        <f t="shared" si="0"/>
        <v>17</v>
      </c>
      <c r="M20" s="65">
        <v>1</v>
      </c>
      <c r="N20" s="63">
        <v>1</v>
      </c>
      <c r="O20" s="63">
        <v>1</v>
      </c>
      <c r="P20" s="66">
        <v>3</v>
      </c>
      <c r="Q20" s="68">
        <f t="shared" si="1"/>
        <v>6</v>
      </c>
      <c r="R20" s="137">
        <f t="shared" si="2"/>
        <v>23</v>
      </c>
      <c r="S20" s="63"/>
    </row>
    <row r="21" spans="1:19" ht="17.25" customHeight="1">
      <c r="A21" s="85">
        <v>20</v>
      </c>
      <c r="B21" s="63" t="s">
        <v>222</v>
      </c>
      <c r="C21" s="63">
        <v>12</v>
      </c>
      <c r="D21" s="63" t="s">
        <v>0</v>
      </c>
      <c r="E21" s="64" t="s">
        <v>1</v>
      </c>
      <c r="F21" s="65">
        <v>2</v>
      </c>
      <c r="G21" s="63">
        <v>10</v>
      </c>
      <c r="H21" s="63">
        <v>1</v>
      </c>
      <c r="I21" s="63">
        <v>2</v>
      </c>
      <c r="J21" s="63">
        <v>1</v>
      </c>
      <c r="K21" s="66">
        <v>1</v>
      </c>
      <c r="L21" s="67">
        <f t="shared" si="0"/>
        <v>17</v>
      </c>
      <c r="M21" s="65">
        <v>1</v>
      </c>
      <c r="N21" s="63">
        <v>1</v>
      </c>
      <c r="O21" s="63">
        <v>2</v>
      </c>
      <c r="P21" s="66">
        <v>2</v>
      </c>
      <c r="Q21" s="68">
        <f t="shared" si="1"/>
        <v>6</v>
      </c>
      <c r="R21" s="137">
        <f t="shared" si="2"/>
        <v>23</v>
      </c>
      <c r="S21" s="63"/>
    </row>
    <row r="22" spans="1:19" ht="17.25" customHeight="1">
      <c r="A22" s="85">
        <v>21</v>
      </c>
      <c r="B22" s="63" t="s">
        <v>226</v>
      </c>
      <c r="C22" s="63">
        <v>12</v>
      </c>
      <c r="D22" s="63" t="s">
        <v>0</v>
      </c>
      <c r="E22" s="64" t="s">
        <v>1</v>
      </c>
      <c r="F22" s="65">
        <v>10</v>
      </c>
      <c r="G22" s="63">
        <v>2</v>
      </c>
      <c r="H22" s="63">
        <v>1</v>
      </c>
      <c r="I22" s="63">
        <v>1</v>
      </c>
      <c r="J22" s="63">
        <v>1</v>
      </c>
      <c r="K22" s="66">
        <v>1</v>
      </c>
      <c r="L22" s="67">
        <f t="shared" si="0"/>
        <v>16</v>
      </c>
      <c r="M22" s="65">
        <v>1</v>
      </c>
      <c r="N22" s="63">
        <v>1</v>
      </c>
      <c r="O22" s="63">
        <v>1</v>
      </c>
      <c r="P22" s="66">
        <v>2</v>
      </c>
      <c r="Q22" s="68">
        <f t="shared" si="1"/>
        <v>5</v>
      </c>
      <c r="R22" s="137">
        <f t="shared" si="2"/>
        <v>21</v>
      </c>
      <c r="S22" s="63"/>
    </row>
    <row r="23" spans="1:19" ht="17.25" customHeight="1">
      <c r="A23" s="85">
        <v>22</v>
      </c>
      <c r="B23" s="63" t="s">
        <v>154</v>
      </c>
      <c r="C23" s="63">
        <v>12</v>
      </c>
      <c r="D23" s="63" t="s">
        <v>3</v>
      </c>
      <c r="E23" s="64" t="s">
        <v>4</v>
      </c>
      <c r="F23" s="65">
        <v>2</v>
      </c>
      <c r="G23" s="63">
        <v>5</v>
      </c>
      <c r="H23" s="63">
        <v>1</v>
      </c>
      <c r="I23" s="63">
        <v>3</v>
      </c>
      <c r="J23" s="63">
        <v>1</v>
      </c>
      <c r="K23" s="66">
        <v>1</v>
      </c>
      <c r="L23" s="67">
        <f t="shared" si="0"/>
        <v>13</v>
      </c>
      <c r="M23" s="65">
        <v>1</v>
      </c>
      <c r="N23" s="63">
        <v>2</v>
      </c>
      <c r="O23" s="63">
        <v>2</v>
      </c>
      <c r="P23" s="66">
        <v>3</v>
      </c>
      <c r="Q23" s="68">
        <f t="shared" si="1"/>
        <v>8</v>
      </c>
      <c r="R23" s="137">
        <f t="shared" si="2"/>
        <v>21</v>
      </c>
      <c r="S23" s="63"/>
    </row>
    <row r="24" spans="1:19" ht="17.25" customHeight="1">
      <c r="A24" s="85">
        <v>23</v>
      </c>
      <c r="B24" s="63" t="s">
        <v>223</v>
      </c>
      <c r="C24" s="63">
        <v>12</v>
      </c>
      <c r="D24" s="63" t="s">
        <v>0</v>
      </c>
      <c r="E24" s="64" t="s">
        <v>1</v>
      </c>
      <c r="F24" s="65">
        <v>2</v>
      </c>
      <c r="G24" s="63">
        <v>10</v>
      </c>
      <c r="H24" s="63">
        <v>1</v>
      </c>
      <c r="I24" s="63">
        <v>2</v>
      </c>
      <c r="J24" s="63">
        <v>1</v>
      </c>
      <c r="K24" s="66">
        <v>1</v>
      </c>
      <c r="L24" s="67">
        <f t="shared" si="0"/>
        <v>17</v>
      </c>
      <c r="M24" s="65">
        <v>1</v>
      </c>
      <c r="N24" s="63">
        <v>1</v>
      </c>
      <c r="O24" s="63">
        <v>1</v>
      </c>
      <c r="P24" s="66">
        <v>1</v>
      </c>
      <c r="Q24" s="68">
        <f t="shared" si="1"/>
        <v>4</v>
      </c>
      <c r="R24" s="137">
        <f t="shared" si="2"/>
        <v>21</v>
      </c>
      <c r="S24" s="63"/>
    </row>
    <row r="25" spans="1:19" ht="17.25" customHeight="1">
      <c r="A25" s="85">
        <v>24</v>
      </c>
      <c r="B25" s="63" t="s">
        <v>231</v>
      </c>
      <c r="C25" s="63">
        <v>12</v>
      </c>
      <c r="D25" s="63" t="s">
        <v>201</v>
      </c>
      <c r="E25" s="64" t="s">
        <v>62</v>
      </c>
      <c r="F25" s="65">
        <v>3</v>
      </c>
      <c r="G25" s="63">
        <v>4</v>
      </c>
      <c r="H25" s="63">
        <v>2</v>
      </c>
      <c r="I25" s="63">
        <v>2</v>
      </c>
      <c r="J25" s="63">
        <v>1</v>
      </c>
      <c r="K25" s="66">
        <v>1</v>
      </c>
      <c r="L25" s="67">
        <f t="shared" si="0"/>
        <v>13</v>
      </c>
      <c r="M25" s="65">
        <v>1</v>
      </c>
      <c r="N25" s="63">
        <v>2</v>
      </c>
      <c r="O25" s="63">
        <v>2</v>
      </c>
      <c r="P25" s="66">
        <v>2</v>
      </c>
      <c r="Q25" s="68">
        <f t="shared" si="1"/>
        <v>7</v>
      </c>
      <c r="R25" s="137">
        <f t="shared" si="2"/>
        <v>20</v>
      </c>
      <c r="S25" s="63"/>
    </row>
    <row r="26" spans="1:19" ht="17.25" customHeight="1">
      <c r="A26" s="85">
        <v>25</v>
      </c>
      <c r="B26" s="63" t="s">
        <v>155</v>
      </c>
      <c r="C26" s="63">
        <v>12</v>
      </c>
      <c r="D26" s="63" t="s">
        <v>31</v>
      </c>
      <c r="E26" s="64" t="s">
        <v>26</v>
      </c>
      <c r="F26" s="65">
        <v>3</v>
      </c>
      <c r="G26" s="63">
        <v>6</v>
      </c>
      <c r="H26" s="63">
        <v>1</v>
      </c>
      <c r="I26" s="63">
        <v>1</v>
      </c>
      <c r="J26" s="63">
        <v>1</v>
      </c>
      <c r="K26" s="66">
        <v>2</v>
      </c>
      <c r="L26" s="67">
        <f t="shared" si="0"/>
        <v>14</v>
      </c>
      <c r="M26" s="65">
        <v>1</v>
      </c>
      <c r="N26" s="63">
        <v>1</v>
      </c>
      <c r="O26" s="63">
        <v>1</v>
      </c>
      <c r="P26" s="66">
        <v>2</v>
      </c>
      <c r="Q26" s="68">
        <f t="shared" si="1"/>
        <v>5</v>
      </c>
      <c r="R26" s="137">
        <f t="shared" si="2"/>
        <v>19</v>
      </c>
      <c r="S26" s="63"/>
    </row>
    <row r="27" spans="1:19" ht="17.25" customHeight="1">
      <c r="A27" s="85">
        <v>26</v>
      </c>
      <c r="B27" s="86" t="s">
        <v>224</v>
      </c>
      <c r="C27" s="86">
        <v>12</v>
      </c>
      <c r="D27" s="86" t="s">
        <v>187</v>
      </c>
      <c r="E27" s="87" t="s">
        <v>170</v>
      </c>
      <c r="F27" s="65">
        <v>1</v>
      </c>
      <c r="G27" s="63">
        <v>3</v>
      </c>
      <c r="H27" s="63">
        <v>1</v>
      </c>
      <c r="I27" s="63">
        <v>2</v>
      </c>
      <c r="J27" s="63">
        <v>2</v>
      </c>
      <c r="K27" s="66">
        <v>2</v>
      </c>
      <c r="L27" s="67">
        <f t="shared" si="0"/>
        <v>11</v>
      </c>
      <c r="M27" s="65">
        <v>1</v>
      </c>
      <c r="N27" s="63">
        <v>1</v>
      </c>
      <c r="O27" s="63">
        <v>3</v>
      </c>
      <c r="P27" s="66">
        <v>3</v>
      </c>
      <c r="Q27" s="68">
        <f t="shared" si="1"/>
        <v>8</v>
      </c>
      <c r="R27" s="137">
        <f t="shared" si="2"/>
        <v>19</v>
      </c>
      <c r="S27" s="63"/>
    </row>
    <row r="28" spans="1:19" ht="17.25" customHeight="1">
      <c r="A28" s="85">
        <v>27</v>
      </c>
      <c r="B28" s="63" t="s">
        <v>163</v>
      </c>
      <c r="C28" s="63">
        <v>12</v>
      </c>
      <c r="D28" s="63" t="s">
        <v>31</v>
      </c>
      <c r="E28" s="64" t="s">
        <v>26</v>
      </c>
      <c r="F28" s="65">
        <v>2</v>
      </c>
      <c r="G28" s="63">
        <v>1</v>
      </c>
      <c r="H28" s="63">
        <v>1</v>
      </c>
      <c r="I28" s="63">
        <v>4</v>
      </c>
      <c r="J28" s="63">
        <v>1</v>
      </c>
      <c r="K28" s="66">
        <v>3</v>
      </c>
      <c r="L28" s="67">
        <f t="shared" si="0"/>
        <v>12</v>
      </c>
      <c r="M28" s="65">
        <v>1</v>
      </c>
      <c r="N28" s="63">
        <v>1</v>
      </c>
      <c r="O28" s="63">
        <v>2</v>
      </c>
      <c r="P28" s="66">
        <v>3</v>
      </c>
      <c r="Q28" s="68">
        <f t="shared" si="1"/>
        <v>7</v>
      </c>
      <c r="R28" s="137">
        <f t="shared" si="2"/>
        <v>19</v>
      </c>
      <c r="S28" s="63"/>
    </row>
    <row r="29" spans="1:19" ht="17.25" customHeight="1">
      <c r="A29" s="85">
        <v>28</v>
      </c>
      <c r="B29" s="63" t="s">
        <v>164</v>
      </c>
      <c r="C29" s="63">
        <v>12</v>
      </c>
      <c r="D29" s="63" t="s">
        <v>51</v>
      </c>
      <c r="E29" s="64" t="s">
        <v>52</v>
      </c>
      <c r="F29" s="65">
        <v>2</v>
      </c>
      <c r="G29" s="63">
        <v>6</v>
      </c>
      <c r="H29" s="63">
        <v>1</v>
      </c>
      <c r="I29" s="63">
        <v>1</v>
      </c>
      <c r="J29" s="63">
        <v>1</v>
      </c>
      <c r="K29" s="66">
        <v>3</v>
      </c>
      <c r="L29" s="67">
        <f t="shared" si="0"/>
        <v>14</v>
      </c>
      <c r="M29" s="65">
        <v>1</v>
      </c>
      <c r="N29" s="63">
        <v>1</v>
      </c>
      <c r="O29" s="63">
        <v>1</v>
      </c>
      <c r="P29" s="66">
        <v>2</v>
      </c>
      <c r="Q29" s="68">
        <f t="shared" si="1"/>
        <v>5</v>
      </c>
      <c r="R29" s="137">
        <f t="shared" si="2"/>
        <v>19</v>
      </c>
      <c r="S29" s="63"/>
    </row>
    <row r="30" spans="1:19" ht="17.25" customHeight="1">
      <c r="A30" s="85">
        <v>29</v>
      </c>
      <c r="B30" s="63" t="s">
        <v>148</v>
      </c>
      <c r="C30" s="63">
        <v>12</v>
      </c>
      <c r="D30" s="63" t="s">
        <v>34</v>
      </c>
      <c r="E30" s="64" t="s">
        <v>47</v>
      </c>
      <c r="F30" s="65">
        <v>2</v>
      </c>
      <c r="G30" s="63">
        <v>4</v>
      </c>
      <c r="H30" s="63">
        <v>1</v>
      </c>
      <c r="I30" s="63">
        <v>1</v>
      </c>
      <c r="J30" s="63">
        <v>1</v>
      </c>
      <c r="K30" s="66">
        <v>1</v>
      </c>
      <c r="L30" s="67">
        <f t="shared" si="0"/>
        <v>10</v>
      </c>
      <c r="M30" s="65">
        <v>1</v>
      </c>
      <c r="N30" s="63">
        <v>1</v>
      </c>
      <c r="O30" s="63">
        <v>2</v>
      </c>
      <c r="P30" s="66">
        <v>4</v>
      </c>
      <c r="Q30" s="68">
        <f t="shared" si="1"/>
        <v>8</v>
      </c>
      <c r="R30" s="137">
        <f t="shared" si="2"/>
        <v>18</v>
      </c>
      <c r="S30" s="63"/>
    </row>
    <row r="31" spans="1:19" ht="17.25" customHeight="1">
      <c r="A31" s="85">
        <v>30</v>
      </c>
      <c r="B31" s="63" t="s">
        <v>216</v>
      </c>
      <c r="C31" s="63">
        <v>12</v>
      </c>
      <c r="D31" s="63" t="s">
        <v>34</v>
      </c>
      <c r="E31" s="64" t="s">
        <v>47</v>
      </c>
      <c r="F31" s="65">
        <v>2</v>
      </c>
      <c r="G31" s="63">
        <v>5</v>
      </c>
      <c r="H31" s="63">
        <v>1</v>
      </c>
      <c r="I31" s="63">
        <v>2</v>
      </c>
      <c r="J31" s="63">
        <v>1</v>
      </c>
      <c r="K31" s="66">
        <v>2</v>
      </c>
      <c r="L31" s="67">
        <f t="shared" si="0"/>
        <v>13</v>
      </c>
      <c r="M31" s="65">
        <v>1</v>
      </c>
      <c r="N31" s="63">
        <v>1</v>
      </c>
      <c r="O31" s="63">
        <v>1</v>
      </c>
      <c r="P31" s="66">
        <v>2</v>
      </c>
      <c r="Q31" s="68">
        <f t="shared" si="1"/>
        <v>5</v>
      </c>
      <c r="R31" s="137">
        <f t="shared" si="2"/>
        <v>18</v>
      </c>
      <c r="S31" s="63"/>
    </row>
    <row r="32" spans="1:19" ht="17.25" customHeight="1">
      <c r="A32" s="85">
        <v>31</v>
      </c>
      <c r="B32" s="63" t="s">
        <v>146</v>
      </c>
      <c r="C32" s="63">
        <v>12</v>
      </c>
      <c r="D32" s="63" t="s">
        <v>0</v>
      </c>
      <c r="E32" s="64" t="s">
        <v>1</v>
      </c>
      <c r="F32" s="65">
        <v>1</v>
      </c>
      <c r="G32" s="63">
        <v>3</v>
      </c>
      <c r="H32" s="63">
        <v>1</v>
      </c>
      <c r="I32" s="63">
        <v>1</v>
      </c>
      <c r="J32" s="63">
        <v>1</v>
      </c>
      <c r="K32" s="66">
        <v>4</v>
      </c>
      <c r="L32" s="67">
        <f t="shared" si="0"/>
        <v>11</v>
      </c>
      <c r="M32" s="65">
        <v>1</v>
      </c>
      <c r="N32" s="63">
        <v>2</v>
      </c>
      <c r="O32" s="63">
        <v>1</v>
      </c>
      <c r="P32" s="66">
        <v>2</v>
      </c>
      <c r="Q32" s="68">
        <f t="shared" si="1"/>
        <v>6</v>
      </c>
      <c r="R32" s="137">
        <f t="shared" si="2"/>
        <v>17</v>
      </c>
      <c r="S32" s="63"/>
    </row>
    <row r="33" spans="1:19" ht="17.25" customHeight="1">
      <c r="A33" s="85">
        <v>32</v>
      </c>
      <c r="B33" s="63" t="s">
        <v>215</v>
      </c>
      <c r="C33" s="63">
        <v>12</v>
      </c>
      <c r="D33" s="63" t="s">
        <v>0</v>
      </c>
      <c r="E33" s="64" t="s">
        <v>1</v>
      </c>
      <c r="F33" s="65">
        <v>1</v>
      </c>
      <c r="G33" s="63">
        <v>6</v>
      </c>
      <c r="H33" s="63">
        <v>1</v>
      </c>
      <c r="I33" s="63">
        <v>2</v>
      </c>
      <c r="J33" s="63">
        <v>1</v>
      </c>
      <c r="K33" s="66">
        <v>1</v>
      </c>
      <c r="L33" s="67">
        <f t="shared" si="0"/>
        <v>12</v>
      </c>
      <c r="M33" s="65">
        <v>1</v>
      </c>
      <c r="N33" s="63">
        <v>1</v>
      </c>
      <c r="O33" s="63">
        <v>1</v>
      </c>
      <c r="P33" s="66">
        <v>2</v>
      </c>
      <c r="Q33" s="68">
        <f t="shared" si="1"/>
        <v>5</v>
      </c>
      <c r="R33" s="137">
        <f t="shared" si="2"/>
        <v>17</v>
      </c>
      <c r="S33" s="63"/>
    </row>
    <row r="34" spans="1:19" ht="17.25" customHeight="1">
      <c r="A34" s="85">
        <v>33</v>
      </c>
      <c r="B34" s="63" t="s">
        <v>230</v>
      </c>
      <c r="C34" s="63">
        <v>12</v>
      </c>
      <c r="D34" s="63" t="s">
        <v>10</v>
      </c>
      <c r="E34" s="64" t="s">
        <v>11</v>
      </c>
      <c r="F34" s="65">
        <v>1</v>
      </c>
      <c r="G34" s="63">
        <v>2</v>
      </c>
      <c r="H34" s="63">
        <v>1</v>
      </c>
      <c r="I34" s="63">
        <v>2</v>
      </c>
      <c r="J34" s="63">
        <v>4</v>
      </c>
      <c r="K34" s="66">
        <v>1</v>
      </c>
      <c r="L34" s="67">
        <f t="shared" si="0"/>
        <v>11</v>
      </c>
      <c r="M34" s="65">
        <v>1</v>
      </c>
      <c r="N34" s="63">
        <v>1</v>
      </c>
      <c r="O34" s="63">
        <v>1</v>
      </c>
      <c r="P34" s="66">
        <v>3</v>
      </c>
      <c r="Q34" s="68">
        <f t="shared" si="1"/>
        <v>6</v>
      </c>
      <c r="R34" s="137">
        <f t="shared" si="2"/>
        <v>17</v>
      </c>
      <c r="S34" s="63"/>
    </row>
    <row r="35" spans="1:19" ht="17.25" customHeight="1">
      <c r="A35" s="85">
        <v>34</v>
      </c>
      <c r="B35" s="63" t="s">
        <v>165</v>
      </c>
      <c r="C35" s="63">
        <v>12</v>
      </c>
      <c r="D35" s="63" t="s">
        <v>68</v>
      </c>
      <c r="E35" s="64" t="s">
        <v>20</v>
      </c>
      <c r="F35" s="65">
        <v>1</v>
      </c>
      <c r="G35" s="63">
        <v>2</v>
      </c>
      <c r="H35" s="63">
        <v>1</v>
      </c>
      <c r="I35" s="63">
        <v>1</v>
      </c>
      <c r="J35" s="63">
        <v>1</v>
      </c>
      <c r="K35" s="66">
        <v>2</v>
      </c>
      <c r="L35" s="67">
        <f t="shared" si="0"/>
        <v>8</v>
      </c>
      <c r="M35" s="65">
        <v>1</v>
      </c>
      <c r="N35" s="63">
        <v>1</v>
      </c>
      <c r="O35" s="63">
        <v>6</v>
      </c>
      <c r="P35" s="66">
        <v>1</v>
      </c>
      <c r="Q35" s="68">
        <f t="shared" si="1"/>
        <v>9</v>
      </c>
      <c r="R35" s="137">
        <f t="shared" si="2"/>
        <v>17</v>
      </c>
      <c r="S35" s="63"/>
    </row>
    <row r="36" spans="1:19" ht="17.25" customHeight="1">
      <c r="A36" s="85">
        <v>35</v>
      </c>
      <c r="B36" s="63" t="s">
        <v>158</v>
      </c>
      <c r="C36" s="63">
        <v>12</v>
      </c>
      <c r="D36" s="63" t="s">
        <v>159</v>
      </c>
      <c r="E36" s="64" t="s">
        <v>213</v>
      </c>
      <c r="F36" s="65">
        <v>2</v>
      </c>
      <c r="G36" s="63">
        <v>5</v>
      </c>
      <c r="H36" s="63">
        <v>1</v>
      </c>
      <c r="I36" s="63">
        <v>1</v>
      </c>
      <c r="J36" s="63">
        <v>1</v>
      </c>
      <c r="K36" s="66">
        <v>1</v>
      </c>
      <c r="L36" s="67">
        <f t="shared" si="0"/>
        <v>11</v>
      </c>
      <c r="M36" s="65">
        <v>1</v>
      </c>
      <c r="N36" s="63">
        <v>1</v>
      </c>
      <c r="O36" s="63">
        <v>1</v>
      </c>
      <c r="P36" s="66">
        <v>2</v>
      </c>
      <c r="Q36" s="68">
        <f t="shared" si="1"/>
        <v>5</v>
      </c>
      <c r="R36" s="137">
        <f t="shared" si="2"/>
        <v>16</v>
      </c>
      <c r="S36" s="63"/>
    </row>
    <row r="37" spans="1:19" ht="17.25" customHeight="1">
      <c r="A37" s="85">
        <v>36</v>
      </c>
      <c r="B37" s="63" t="s">
        <v>145</v>
      </c>
      <c r="C37" s="63">
        <v>12</v>
      </c>
      <c r="D37" s="63" t="s">
        <v>14</v>
      </c>
      <c r="E37" s="64" t="s">
        <v>15</v>
      </c>
      <c r="F37" s="65">
        <v>2</v>
      </c>
      <c r="G37" s="63">
        <v>4</v>
      </c>
      <c r="H37" s="63">
        <v>1</v>
      </c>
      <c r="I37" s="63">
        <v>1</v>
      </c>
      <c r="J37" s="63">
        <v>1</v>
      </c>
      <c r="K37" s="66">
        <v>1</v>
      </c>
      <c r="L37" s="67">
        <f t="shared" si="0"/>
        <v>10</v>
      </c>
      <c r="M37" s="65">
        <v>1</v>
      </c>
      <c r="N37" s="63">
        <v>1</v>
      </c>
      <c r="O37" s="63">
        <v>1</v>
      </c>
      <c r="P37" s="66">
        <v>2</v>
      </c>
      <c r="Q37" s="68">
        <f t="shared" si="1"/>
        <v>5</v>
      </c>
      <c r="R37" s="137">
        <f t="shared" si="2"/>
        <v>15</v>
      </c>
      <c r="S37" s="63"/>
    </row>
    <row r="38" spans="1:19" ht="17.25" customHeight="1">
      <c r="A38" s="85">
        <v>37</v>
      </c>
      <c r="B38" s="63" t="s">
        <v>156</v>
      </c>
      <c r="C38" s="63">
        <v>12</v>
      </c>
      <c r="D38" s="63" t="s">
        <v>10</v>
      </c>
      <c r="E38" s="64" t="s">
        <v>11</v>
      </c>
      <c r="F38" s="65">
        <v>2</v>
      </c>
      <c r="G38" s="63">
        <v>2</v>
      </c>
      <c r="H38" s="63">
        <v>1</v>
      </c>
      <c r="I38" s="63">
        <v>1</v>
      </c>
      <c r="J38" s="63">
        <v>1</v>
      </c>
      <c r="K38" s="66">
        <v>3</v>
      </c>
      <c r="L38" s="67">
        <f t="shared" si="0"/>
        <v>10</v>
      </c>
      <c r="M38" s="65">
        <v>1</v>
      </c>
      <c r="N38" s="63">
        <v>1</v>
      </c>
      <c r="O38" s="63">
        <v>1</v>
      </c>
      <c r="P38" s="66">
        <v>2</v>
      </c>
      <c r="Q38" s="68">
        <f t="shared" si="1"/>
        <v>5</v>
      </c>
      <c r="R38" s="137">
        <f t="shared" si="2"/>
        <v>15</v>
      </c>
      <c r="S38" s="63"/>
    </row>
    <row r="39" spans="1:19" ht="17.25" customHeight="1">
      <c r="A39" s="85">
        <v>38</v>
      </c>
      <c r="B39" s="63" t="s">
        <v>214</v>
      </c>
      <c r="C39" s="63">
        <v>12</v>
      </c>
      <c r="D39" s="63" t="s">
        <v>201</v>
      </c>
      <c r="E39" s="64" t="s">
        <v>62</v>
      </c>
      <c r="F39" s="65">
        <v>1</v>
      </c>
      <c r="G39" s="63">
        <v>5</v>
      </c>
      <c r="H39" s="63">
        <v>1</v>
      </c>
      <c r="I39" s="63">
        <v>2</v>
      </c>
      <c r="J39" s="63">
        <v>1</v>
      </c>
      <c r="K39" s="66">
        <v>1</v>
      </c>
      <c r="L39" s="67">
        <f t="shared" si="0"/>
        <v>11</v>
      </c>
      <c r="M39" s="65">
        <v>1</v>
      </c>
      <c r="N39" s="63">
        <v>1</v>
      </c>
      <c r="O39" s="63">
        <v>1</v>
      </c>
      <c r="P39" s="66">
        <v>1</v>
      </c>
      <c r="Q39" s="68">
        <f t="shared" si="1"/>
        <v>4</v>
      </c>
      <c r="R39" s="137">
        <f t="shared" si="2"/>
        <v>15</v>
      </c>
      <c r="S39" s="63"/>
    </row>
    <row r="40" spans="1:19" ht="17.25" customHeight="1" thickBot="1">
      <c r="A40" s="85">
        <v>39</v>
      </c>
      <c r="B40" s="63" t="s">
        <v>221</v>
      </c>
      <c r="C40" s="63">
        <v>12</v>
      </c>
      <c r="D40" s="63" t="s">
        <v>25</v>
      </c>
      <c r="E40" s="64" t="s">
        <v>144</v>
      </c>
      <c r="F40" s="74">
        <v>1</v>
      </c>
      <c r="G40" s="72">
        <v>2</v>
      </c>
      <c r="H40" s="72">
        <v>1</v>
      </c>
      <c r="I40" s="72">
        <v>2</v>
      </c>
      <c r="J40" s="72">
        <v>1</v>
      </c>
      <c r="K40" s="75">
        <v>1</v>
      </c>
      <c r="L40" s="67">
        <f t="shared" si="0"/>
        <v>8</v>
      </c>
      <c r="M40" s="74">
        <v>1</v>
      </c>
      <c r="N40" s="72">
        <v>1</v>
      </c>
      <c r="O40" s="72">
        <v>1</v>
      </c>
      <c r="P40" s="75">
        <v>2</v>
      </c>
      <c r="Q40" s="68">
        <f t="shared" si="1"/>
        <v>5</v>
      </c>
      <c r="R40" s="137">
        <f t="shared" si="2"/>
        <v>13</v>
      </c>
      <c r="S40" s="63"/>
    </row>
  </sheetData>
  <autoFilter ref="B1:E40"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Matek</dc:creator>
  <cp:keywords/>
  <dc:description/>
  <cp:lastModifiedBy>v</cp:lastModifiedBy>
  <cp:lastPrinted>2009-02-08T17:52:05Z</cp:lastPrinted>
  <dcterms:created xsi:type="dcterms:W3CDTF">2009-02-06T13:34:35Z</dcterms:created>
  <dcterms:modified xsi:type="dcterms:W3CDTF">2013-02-22T10:22:10Z</dcterms:modified>
  <cp:category/>
  <cp:version/>
  <cp:contentType/>
  <cp:contentStatus/>
</cp:coreProperties>
</file>